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'Sheet1'!$B$1:$P$32</definedName>
  </definedNames>
  <calcPr fullCalcOnLoad="1"/>
</workbook>
</file>

<file path=xl/sharedStrings.xml><?xml version="1.0" encoding="utf-8"?>
<sst xmlns="http://schemas.openxmlformats.org/spreadsheetml/2006/main" count="35" uniqueCount="35">
  <si>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</si>
  <si>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</si>
  <si>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</si>
  <si>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</si>
  <si>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</si>
  <si>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</si>
  <si>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</si>
  <si>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</si>
  <si>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</si>
  <si>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</si>
  <si>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</si>
  <si>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</si>
  <si>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</si>
  <si>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</si>
  <si>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</si>
  <si>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</si>
  <si>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</si>
  <si>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</si>
  <si>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</si>
  <si>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</si>
  <si>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</si>
  <si>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</si>
  <si>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</si>
  <si>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</si>
  <si>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</si>
  <si>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</si>
  <si>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</si>
  <si>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</si>
  <si>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</si>
  <si>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</si>
  <si>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</si>
  <si>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</si>
  <si>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</si>
  <si>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</si>
  <si>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NEBRASKA LICENSED DRIVERS BY TYPE OF LICENSE/PERMIT - 2021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</si>
</sst>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34" borderId="13" xfId="0" applyFont="1" applyFill="1" applyBorder="1" applyAlignment="1">
      <alignment/>
    </xf>
    <xf numFmtId="3" fontId="11" fillId="34" borderId="13" xfId="0" applyNumberFormat="1" applyFont="1" applyFill="1" applyBorder="1" applyAlignment="1">
      <alignment/>
    </xf>
    <xf numFmtId="169" fontId="9" fillId="33" borderId="12" xfId="42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1"/>
  <sheetViews>
    <sheetView tabSelected="1" zoomScale="140" zoomScaleNormal="140" zoomScalePageLayoutView="0" workbookViewId="0" topLeftCell="A1">
      <selection activeCell="C36" sqref="C36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6" width="6.7109375" style="0" bestFit="1" customWidth="1"/>
    <col min="7" max="7" width="10.28125" style="0" bestFit="1" customWidth="1"/>
    <col min="8" max="8" width="6.00390625" style="0" bestFit="1" customWidth="1"/>
    <col min="9" max="9" width="8.421875" style="3" customWidth="1"/>
    <col min="10" max="10" width="8.00390625" style="0" customWidth="1"/>
    <col min="11" max="11" width="7.7109375" style="0" customWidth="1"/>
    <col min="12" max="12" width="6.710937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8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2" t="s">
        <v>34</v>
      </c>
      <c r="C1" s="13"/>
      <c r="D1" s="13"/>
      <c r="E1" s="13"/>
      <c r="F1" s="14"/>
      <c r="G1" s="14"/>
      <c r="H1" s="14"/>
      <c r="I1" s="15"/>
      <c r="J1" s="15"/>
      <c r="K1" s="15"/>
      <c r="L1" s="16"/>
      <c r="M1" s="16"/>
      <c r="N1" s="16"/>
      <c r="O1" s="16"/>
      <c r="P1" s="14"/>
    </row>
    <row r="2" spans="2:25" ht="7.5" customHeight="1">
      <c r="B2" s="17"/>
      <c r="C2" s="18"/>
      <c r="D2" s="18"/>
      <c r="E2" s="18"/>
      <c r="F2" s="19"/>
      <c r="G2" s="19"/>
      <c r="H2" s="19"/>
      <c r="I2" s="20"/>
      <c r="J2" s="20"/>
      <c r="K2" s="20"/>
      <c r="L2" s="21"/>
      <c r="M2" s="22"/>
      <c r="N2" s="22"/>
      <c r="O2" s="21"/>
      <c r="P2" s="23"/>
      <c r="Q2" s="6"/>
      <c r="R2" s="6"/>
      <c r="S2" s="6"/>
      <c r="T2" s="6"/>
      <c r="U2" s="6"/>
      <c r="V2" s="6"/>
      <c r="W2" s="6"/>
      <c r="X2" s="6"/>
      <c r="Y2" s="6"/>
    </row>
    <row r="3" spans="2:139" ht="15">
      <c r="B3" s="46" t="s">
        <v>0</v>
      </c>
      <c r="C3" s="44" t="s">
        <v>24</v>
      </c>
      <c r="D3" s="44" t="s">
        <v>23</v>
      </c>
      <c r="E3" s="44" t="s">
        <v>30</v>
      </c>
      <c r="F3" s="49" t="s">
        <v>21</v>
      </c>
      <c r="G3" s="50"/>
      <c r="H3" s="50"/>
      <c r="I3" s="50"/>
      <c r="J3" s="50"/>
      <c r="K3" s="51"/>
      <c r="L3" s="52" t="s">
        <v>22</v>
      </c>
      <c r="M3" s="53"/>
      <c r="N3" s="54" t="s">
        <v>29</v>
      </c>
      <c r="O3" s="54" t="s">
        <v>25</v>
      </c>
      <c r="P3" s="44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47"/>
      <c r="C4" s="45"/>
      <c r="D4" s="45"/>
      <c r="E4" s="45"/>
      <c r="F4" s="24" t="s">
        <v>12</v>
      </c>
      <c r="G4" s="24" t="s">
        <v>13</v>
      </c>
      <c r="H4" s="24" t="s">
        <v>14</v>
      </c>
      <c r="I4" s="25" t="s">
        <v>26</v>
      </c>
      <c r="J4" s="25" t="s">
        <v>27</v>
      </c>
      <c r="K4" s="25" t="s">
        <v>28</v>
      </c>
      <c r="L4" s="26" t="s">
        <v>31</v>
      </c>
      <c r="M4" s="26" t="s">
        <v>32</v>
      </c>
      <c r="N4" s="55"/>
      <c r="O4" s="55"/>
      <c r="P4" s="47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28">
        <v>14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30">
        <v>0</v>
      </c>
      <c r="J5" s="30">
        <v>0</v>
      </c>
      <c r="K5" s="30">
        <v>0</v>
      </c>
      <c r="L5" s="42">
        <v>1158</v>
      </c>
      <c r="M5" s="30">
        <v>0</v>
      </c>
      <c r="N5" s="31">
        <v>2107</v>
      </c>
      <c r="O5" s="30">
        <v>0</v>
      </c>
      <c r="P5" s="32">
        <f>SUM(B5:O5)</f>
        <v>3279</v>
      </c>
      <c r="Q5" s="7"/>
      <c r="R5" s="6"/>
      <c r="S5" s="6"/>
      <c r="T5" s="27"/>
      <c r="U5" s="8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28">
        <v>15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31">
        <v>0</v>
      </c>
      <c r="J6" s="31">
        <v>0</v>
      </c>
      <c r="K6" s="31">
        <v>0</v>
      </c>
      <c r="L6" s="31">
        <v>83</v>
      </c>
      <c r="M6" s="31">
        <v>9622</v>
      </c>
      <c r="N6" s="31">
        <v>5182</v>
      </c>
      <c r="O6" s="31">
        <v>0</v>
      </c>
      <c r="P6" s="32">
        <f aca="true" t="shared" si="0" ref="P6:P32">SUM(B6:O6)</f>
        <v>14902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28">
        <v>16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7365</v>
      </c>
      <c r="N7" s="31">
        <v>0</v>
      </c>
      <c r="O7" s="31">
        <v>14958</v>
      </c>
      <c r="P7" s="32">
        <f t="shared" si="0"/>
        <v>22339</v>
      </c>
      <c r="Q7" s="7"/>
      <c r="R7" s="6"/>
      <c r="S7" s="8"/>
      <c r="T7" s="39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28">
        <v>17</v>
      </c>
      <c r="C8" s="31">
        <v>961</v>
      </c>
      <c r="D8" s="31">
        <v>33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3857</v>
      </c>
      <c r="N8" s="31">
        <v>0</v>
      </c>
      <c r="O8" s="31">
        <v>19473</v>
      </c>
      <c r="P8" s="32">
        <f t="shared" si="0"/>
        <v>24341</v>
      </c>
      <c r="Q8" s="5"/>
      <c r="R8" s="6"/>
      <c r="S8" s="6"/>
      <c r="T8" s="39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33">
        <v>18</v>
      </c>
      <c r="C9" s="34">
        <v>18903</v>
      </c>
      <c r="D9" s="34">
        <v>174</v>
      </c>
      <c r="E9" s="34">
        <v>0</v>
      </c>
      <c r="F9" s="34">
        <v>25</v>
      </c>
      <c r="G9" s="34">
        <v>3</v>
      </c>
      <c r="H9" s="34">
        <v>0</v>
      </c>
      <c r="I9" s="34">
        <v>0</v>
      </c>
      <c r="J9" s="34">
        <v>1</v>
      </c>
      <c r="K9" s="34">
        <v>0</v>
      </c>
      <c r="L9" s="34">
        <v>0</v>
      </c>
      <c r="M9" s="34">
        <v>2323</v>
      </c>
      <c r="N9" s="35">
        <v>0</v>
      </c>
      <c r="O9" s="34">
        <v>0</v>
      </c>
      <c r="P9" s="36">
        <f t="shared" si="0"/>
        <v>21447</v>
      </c>
      <c r="Q9" s="7"/>
      <c r="R9" s="6"/>
      <c r="S9" s="6"/>
      <c r="T9" s="39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33">
        <v>19</v>
      </c>
      <c r="C10" s="34">
        <v>22159</v>
      </c>
      <c r="D10" s="34">
        <v>251</v>
      </c>
      <c r="E10" s="34">
        <v>0</v>
      </c>
      <c r="F10" s="34">
        <v>97</v>
      </c>
      <c r="G10" s="34">
        <v>32</v>
      </c>
      <c r="H10" s="34">
        <v>0</v>
      </c>
      <c r="I10" s="34">
        <v>4</v>
      </c>
      <c r="J10" s="34">
        <v>3</v>
      </c>
      <c r="K10" s="34">
        <v>0</v>
      </c>
      <c r="L10" s="34">
        <v>0</v>
      </c>
      <c r="M10" s="34">
        <v>1196</v>
      </c>
      <c r="N10" s="35">
        <v>0</v>
      </c>
      <c r="O10" s="34">
        <v>0</v>
      </c>
      <c r="P10" s="36">
        <f t="shared" si="0"/>
        <v>23761</v>
      </c>
      <c r="Q10" s="5"/>
      <c r="R10" s="6"/>
      <c r="S10" s="8"/>
      <c r="T10" s="39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33">
        <v>20</v>
      </c>
      <c r="C11" s="34">
        <v>22844</v>
      </c>
      <c r="D11" s="34">
        <v>326</v>
      </c>
      <c r="E11" s="34">
        <v>1</v>
      </c>
      <c r="F11" s="34">
        <v>144</v>
      </c>
      <c r="G11" s="34">
        <v>47</v>
      </c>
      <c r="H11" s="34">
        <v>0</v>
      </c>
      <c r="I11" s="34">
        <v>11</v>
      </c>
      <c r="J11" s="34">
        <v>4</v>
      </c>
      <c r="K11" s="34">
        <v>0</v>
      </c>
      <c r="L11" s="34">
        <v>0</v>
      </c>
      <c r="M11" s="34">
        <v>872</v>
      </c>
      <c r="N11" s="35">
        <v>0</v>
      </c>
      <c r="O11" s="34">
        <v>0</v>
      </c>
      <c r="P11" s="36">
        <f t="shared" si="0"/>
        <v>24269</v>
      </c>
      <c r="Q11" s="7"/>
      <c r="R11" s="6"/>
      <c r="S11" s="8"/>
      <c r="T11" s="39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33">
        <v>21</v>
      </c>
      <c r="C12" s="34">
        <v>21589</v>
      </c>
      <c r="D12" s="34">
        <v>428</v>
      </c>
      <c r="E12" s="34">
        <v>0</v>
      </c>
      <c r="F12" s="34">
        <v>233</v>
      </c>
      <c r="G12" s="34">
        <v>57</v>
      </c>
      <c r="H12" s="34">
        <v>2</v>
      </c>
      <c r="I12" s="34">
        <v>16</v>
      </c>
      <c r="J12" s="34">
        <v>9</v>
      </c>
      <c r="K12" s="34">
        <v>0</v>
      </c>
      <c r="L12" s="34">
        <v>0</v>
      </c>
      <c r="M12" s="34">
        <v>684</v>
      </c>
      <c r="N12" s="35">
        <v>0</v>
      </c>
      <c r="O12" s="34">
        <v>0</v>
      </c>
      <c r="P12" s="36">
        <f t="shared" si="0"/>
        <v>23039</v>
      </c>
      <c r="Q12" s="6"/>
      <c r="R12" s="6"/>
      <c r="S12" s="8"/>
      <c r="T12" s="39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33">
        <v>22</v>
      </c>
      <c r="C13" s="34">
        <v>22478</v>
      </c>
      <c r="D13" s="34">
        <v>588</v>
      </c>
      <c r="E13" s="34">
        <v>0</v>
      </c>
      <c r="F13" s="34">
        <v>292</v>
      </c>
      <c r="G13" s="34">
        <v>81</v>
      </c>
      <c r="H13" s="34">
        <v>4</v>
      </c>
      <c r="I13" s="34">
        <v>38</v>
      </c>
      <c r="J13" s="34">
        <v>4</v>
      </c>
      <c r="K13" s="34">
        <v>0</v>
      </c>
      <c r="L13" s="34">
        <v>0</v>
      </c>
      <c r="M13" s="34">
        <v>483</v>
      </c>
      <c r="N13" s="35">
        <v>0</v>
      </c>
      <c r="O13" s="34">
        <v>0</v>
      </c>
      <c r="P13" s="36">
        <f t="shared" si="0"/>
        <v>23990</v>
      </c>
      <c r="Q13" s="6"/>
      <c r="R13" s="6"/>
      <c r="S13" s="8"/>
      <c r="T13" s="39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28">
        <v>23</v>
      </c>
      <c r="C14" s="31">
        <v>23124</v>
      </c>
      <c r="D14" s="31">
        <v>629</v>
      </c>
      <c r="E14" s="31">
        <v>0</v>
      </c>
      <c r="F14" s="31">
        <v>357</v>
      </c>
      <c r="G14" s="31">
        <v>115</v>
      </c>
      <c r="H14" s="31">
        <v>5</v>
      </c>
      <c r="I14" s="31">
        <v>51</v>
      </c>
      <c r="J14" s="31">
        <v>6</v>
      </c>
      <c r="K14" s="31">
        <v>0</v>
      </c>
      <c r="L14" s="31">
        <v>0</v>
      </c>
      <c r="M14" s="31">
        <v>407</v>
      </c>
      <c r="N14" s="31">
        <v>0</v>
      </c>
      <c r="O14" s="31">
        <v>0</v>
      </c>
      <c r="P14" s="32">
        <f t="shared" si="0"/>
        <v>24717</v>
      </c>
      <c r="Q14" s="6"/>
      <c r="R14" s="6"/>
      <c r="S14" s="8"/>
      <c r="T14" s="39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28">
        <v>24</v>
      </c>
      <c r="C15" s="31">
        <v>23630</v>
      </c>
      <c r="D15" s="31">
        <v>641</v>
      </c>
      <c r="E15" s="31">
        <v>1</v>
      </c>
      <c r="F15" s="31">
        <v>458</v>
      </c>
      <c r="G15" s="31">
        <v>100</v>
      </c>
      <c r="H15" s="31">
        <v>5</v>
      </c>
      <c r="I15" s="31">
        <v>59</v>
      </c>
      <c r="J15" s="31">
        <v>12</v>
      </c>
      <c r="K15" s="31">
        <v>0</v>
      </c>
      <c r="L15" s="31">
        <v>0</v>
      </c>
      <c r="M15" s="31">
        <v>353</v>
      </c>
      <c r="N15" s="31">
        <v>0</v>
      </c>
      <c r="O15" s="31">
        <v>0</v>
      </c>
      <c r="P15" s="32">
        <f t="shared" si="0"/>
        <v>25283</v>
      </c>
      <c r="Q15" s="6"/>
      <c r="R15" s="6"/>
      <c r="S15" s="8"/>
      <c r="T15" s="39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37" t="s">
        <v>2</v>
      </c>
      <c r="C16" s="31">
        <v>113922</v>
      </c>
      <c r="D16" s="31">
        <v>4679</v>
      </c>
      <c r="E16" s="31">
        <v>1</v>
      </c>
      <c r="F16" s="31">
        <v>3460</v>
      </c>
      <c r="G16" s="31">
        <v>828</v>
      </c>
      <c r="H16" s="31">
        <v>63</v>
      </c>
      <c r="I16" s="31">
        <v>656</v>
      </c>
      <c r="J16" s="31">
        <v>135</v>
      </c>
      <c r="K16" s="31">
        <v>5</v>
      </c>
      <c r="L16" s="31">
        <v>0</v>
      </c>
      <c r="M16" s="31">
        <v>1404</v>
      </c>
      <c r="N16" s="31">
        <v>0</v>
      </c>
      <c r="O16" s="31">
        <v>0</v>
      </c>
      <c r="P16" s="32">
        <f t="shared" si="0"/>
        <v>125153</v>
      </c>
      <c r="Q16" s="6"/>
      <c r="R16" s="6"/>
      <c r="S16" s="8"/>
      <c r="T16" s="39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37" t="s">
        <v>3</v>
      </c>
      <c r="C17" s="31">
        <v>113513</v>
      </c>
      <c r="D17" s="31">
        <v>6426</v>
      </c>
      <c r="E17" s="31">
        <v>1</v>
      </c>
      <c r="F17" s="31">
        <v>4914</v>
      </c>
      <c r="G17" s="31">
        <v>1103</v>
      </c>
      <c r="H17" s="31">
        <v>80</v>
      </c>
      <c r="I17" s="31">
        <v>1199</v>
      </c>
      <c r="J17" s="31">
        <v>206</v>
      </c>
      <c r="K17" s="31">
        <v>9</v>
      </c>
      <c r="L17" s="31">
        <v>0</v>
      </c>
      <c r="M17" s="31">
        <v>1112</v>
      </c>
      <c r="N17" s="31">
        <v>0</v>
      </c>
      <c r="O17" s="31">
        <v>0</v>
      </c>
      <c r="P17" s="32">
        <f t="shared" si="0"/>
        <v>128563</v>
      </c>
      <c r="Q17" s="6"/>
      <c r="R17" s="6"/>
      <c r="S17" s="6"/>
      <c r="T17" s="27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38" t="s">
        <v>4</v>
      </c>
      <c r="C18" s="34">
        <v>110201</v>
      </c>
      <c r="D18" s="34">
        <v>7057</v>
      </c>
      <c r="E18" s="34">
        <v>4</v>
      </c>
      <c r="F18" s="34">
        <v>5397</v>
      </c>
      <c r="G18" s="34">
        <v>1254</v>
      </c>
      <c r="H18" s="34">
        <v>103</v>
      </c>
      <c r="I18" s="34">
        <v>1446</v>
      </c>
      <c r="J18" s="34">
        <v>233</v>
      </c>
      <c r="K18" s="34">
        <v>15</v>
      </c>
      <c r="L18" s="34">
        <v>0</v>
      </c>
      <c r="M18" s="34">
        <v>722</v>
      </c>
      <c r="N18" s="35">
        <v>0</v>
      </c>
      <c r="O18" s="34">
        <v>0</v>
      </c>
      <c r="P18" s="36">
        <f t="shared" si="0"/>
        <v>126432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38" t="s">
        <v>5</v>
      </c>
      <c r="C19" s="34">
        <v>101427</v>
      </c>
      <c r="D19" s="34">
        <v>7056</v>
      </c>
      <c r="E19" s="34">
        <v>2</v>
      </c>
      <c r="F19" s="34">
        <v>5570</v>
      </c>
      <c r="G19" s="34">
        <v>1300</v>
      </c>
      <c r="H19" s="34">
        <v>115</v>
      </c>
      <c r="I19" s="34">
        <v>1640</v>
      </c>
      <c r="J19" s="34">
        <v>302</v>
      </c>
      <c r="K19" s="34">
        <v>15</v>
      </c>
      <c r="L19" s="34">
        <v>0</v>
      </c>
      <c r="M19" s="34">
        <v>451</v>
      </c>
      <c r="N19" s="35">
        <v>0</v>
      </c>
      <c r="O19" s="34">
        <v>0</v>
      </c>
      <c r="P19" s="36">
        <f t="shared" si="0"/>
        <v>117878</v>
      </c>
      <c r="Q19" s="6"/>
      <c r="R19" s="6"/>
      <c r="S19" s="6"/>
      <c r="T19" s="8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38" t="s">
        <v>6</v>
      </c>
      <c r="C20" s="34">
        <v>86033</v>
      </c>
      <c r="D20" s="34">
        <v>7142</v>
      </c>
      <c r="E20" s="34">
        <v>1</v>
      </c>
      <c r="F20" s="34">
        <v>5220</v>
      </c>
      <c r="G20" s="34">
        <v>1310</v>
      </c>
      <c r="H20" s="34">
        <v>92</v>
      </c>
      <c r="I20" s="34">
        <v>1759</v>
      </c>
      <c r="J20" s="34">
        <v>345</v>
      </c>
      <c r="K20" s="34">
        <v>16</v>
      </c>
      <c r="L20" s="34">
        <v>0</v>
      </c>
      <c r="M20" s="34">
        <v>343</v>
      </c>
      <c r="N20" s="35">
        <v>0</v>
      </c>
      <c r="O20" s="34">
        <v>0</v>
      </c>
      <c r="P20" s="36">
        <f t="shared" si="0"/>
        <v>102261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38" t="s">
        <v>7</v>
      </c>
      <c r="C21" s="34">
        <v>86697</v>
      </c>
      <c r="D21" s="34">
        <v>8508</v>
      </c>
      <c r="E21" s="34">
        <v>1</v>
      </c>
      <c r="F21" s="34">
        <v>5127</v>
      </c>
      <c r="G21" s="34">
        <v>1403</v>
      </c>
      <c r="H21" s="34">
        <v>109</v>
      </c>
      <c r="I21" s="34">
        <v>2076</v>
      </c>
      <c r="J21" s="34">
        <v>409</v>
      </c>
      <c r="K21" s="34">
        <v>20</v>
      </c>
      <c r="L21" s="34">
        <v>0</v>
      </c>
      <c r="M21" s="34">
        <v>272</v>
      </c>
      <c r="N21" s="35">
        <v>0</v>
      </c>
      <c r="O21" s="34">
        <v>0</v>
      </c>
      <c r="P21" s="36">
        <f t="shared" si="0"/>
        <v>104622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38" t="s">
        <v>8</v>
      </c>
      <c r="C22" s="34">
        <v>91290</v>
      </c>
      <c r="D22" s="34">
        <v>9603</v>
      </c>
      <c r="E22" s="34">
        <v>3</v>
      </c>
      <c r="F22" s="34">
        <v>5732</v>
      </c>
      <c r="G22" s="34">
        <v>1600</v>
      </c>
      <c r="H22" s="34">
        <v>139</v>
      </c>
      <c r="I22" s="34">
        <v>2604</v>
      </c>
      <c r="J22" s="34">
        <v>473</v>
      </c>
      <c r="K22" s="34">
        <v>28</v>
      </c>
      <c r="L22" s="34">
        <v>0</v>
      </c>
      <c r="M22" s="34">
        <v>230</v>
      </c>
      <c r="N22" s="35">
        <v>0</v>
      </c>
      <c r="O22" s="34">
        <v>0</v>
      </c>
      <c r="P22" s="36">
        <f t="shared" si="0"/>
        <v>111702</v>
      </c>
      <c r="Q22" s="6"/>
      <c r="R22" s="6"/>
      <c r="S22" s="6"/>
      <c r="T22" s="8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37" t="s">
        <v>9</v>
      </c>
      <c r="C23" s="31">
        <v>97071</v>
      </c>
      <c r="D23" s="31">
        <v>10344</v>
      </c>
      <c r="E23" s="31">
        <v>2</v>
      </c>
      <c r="F23" s="31">
        <v>6042</v>
      </c>
      <c r="G23" s="31">
        <v>1686</v>
      </c>
      <c r="H23" s="31">
        <v>181</v>
      </c>
      <c r="I23" s="31">
        <v>2779</v>
      </c>
      <c r="J23" s="31">
        <v>552</v>
      </c>
      <c r="K23" s="31">
        <v>35</v>
      </c>
      <c r="L23" s="31">
        <v>0</v>
      </c>
      <c r="M23" s="31">
        <v>168</v>
      </c>
      <c r="N23" s="31">
        <v>0</v>
      </c>
      <c r="O23" s="31">
        <v>0</v>
      </c>
      <c r="P23" s="32">
        <f t="shared" si="0"/>
        <v>118860</v>
      </c>
      <c r="Q23" s="6"/>
      <c r="R23" s="6"/>
      <c r="S23" s="6"/>
      <c r="T23" s="8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37" t="s">
        <v>10</v>
      </c>
      <c r="C24" s="31">
        <v>89667</v>
      </c>
      <c r="D24" s="31">
        <v>8774</v>
      </c>
      <c r="E24" s="31">
        <v>1</v>
      </c>
      <c r="F24" s="31">
        <v>4682</v>
      </c>
      <c r="G24" s="31">
        <v>1257</v>
      </c>
      <c r="H24" s="31">
        <v>144</v>
      </c>
      <c r="I24" s="31">
        <v>1909</v>
      </c>
      <c r="J24" s="31">
        <v>403</v>
      </c>
      <c r="K24" s="31">
        <v>26</v>
      </c>
      <c r="L24" s="31">
        <v>0</v>
      </c>
      <c r="M24" s="31">
        <v>76</v>
      </c>
      <c r="N24" s="31">
        <v>0</v>
      </c>
      <c r="O24" s="31">
        <v>0</v>
      </c>
      <c r="P24" s="32">
        <f t="shared" si="0"/>
        <v>106939</v>
      </c>
      <c r="Q24" s="6"/>
      <c r="R24" s="6"/>
      <c r="S24" s="6"/>
      <c r="T24" s="8"/>
      <c r="U24" s="6"/>
      <c r="V24" s="8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37" t="s">
        <v>11</v>
      </c>
      <c r="C25" s="31">
        <v>75974</v>
      </c>
      <c r="D25" s="31">
        <v>5895</v>
      </c>
      <c r="E25" s="31">
        <v>0</v>
      </c>
      <c r="F25" s="31">
        <v>2829</v>
      </c>
      <c r="G25" s="31">
        <v>693</v>
      </c>
      <c r="H25" s="31">
        <v>53</v>
      </c>
      <c r="I25" s="31">
        <v>969</v>
      </c>
      <c r="J25" s="31">
        <v>186</v>
      </c>
      <c r="K25" s="31">
        <v>16</v>
      </c>
      <c r="L25" s="31">
        <v>0</v>
      </c>
      <c r="M25" s="31">
        <v>34</v>
      </c>
      <c r="N25" s="31">
        <v>0</v>
      </c>
      <c r="O25" s="31">
        <v>0</v>
      </c>
      <c r="P25" s="32">
        <f t="shared" si="0"/>
        <v>86649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37" t="s">
        <v>15</v>
      </c>
      <c r="C26" s="31">
        <v>51395</v>
      </c>
      <c r="D26" s="31">
        <v>3019</v>
      </c>
      <c r="E26" s="31">
        <v>1</v>
      </c>
      <c r="F26" s="31">
        <v>1424</v>
      </c>
      <c r="G26" s="31">
        <v>319</v>
      </c>
      <c r="H26" s="31">
        <v>33</v>
      </c>
      <c r="I26" s="31">
        <v>379</v>
      </c>
      <c r="J26" s="31">
        <v>64</v>
      </c>
      <c r="K26" s="31">
        <v>10</v>
      </c>
      <c r="L26" s="31">
        <v>0</v>
      </c>
      <c r="M26" s="31">
        <v>31</v>
      </c>
      <c r="N26" s="31">
        <v>0</v>
      </c>
      <c r="O26" s="31">
        <v>0</v>
      </c>
      <c r="P26" s="32">
        <f t="shared" si="0"/>
        <v>56675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38" t="s">
        <v>16</v>
      </c>
      <c r="C27" s="34">
        <v>33340</v>
      </c>
      <c r="D27" s="34">
        <v>1334</v>
      </c>
      <c r="E27" s="34">
        <v>0</v>
      </c>
      <c r="F27" s="34">
        <v>522</v>
      </c>
      <c r="G27" s="34">
        <v>132</v>
      </c>
      <c r="H27" s="34">
        <v>10</v>
      </c>
      <c r="I27" s="34">
        <v>121</v>
      </c>
      <c r="J27" s="34">
        <v>10</v>
      </c>
      <c r="K27" s="34">
        <v>5</v>
      </c>
      <c r="L27" s="34">
        <v>0</v>
      </c>
      <c r="M27" s="34">
        <v>7</v>
      </c>
      <c r="N27" s="35">
        <v>0</v>
      </c>
      <c r="O27" s="34">
        <v>0</v>
      </c>
      <c r="P27" s="36">
        <f t="shared" si="0"/>
        <v>35481</v>
      </c>
      <c r="Q27" s="6"/>
      <c r="R27" s="6"/>
      <c r="S27" s="8"/>
      <c r="T27" s="8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38" t="s">
        <v>17</v>
      </c>
      <c r="C28" s="34">
        <v>19457</v>
      </c>
      <c r="D28" s="34">
        <v>585</v>
      </c>
      <c r="E28" s="34">
        <v>0</v>
      </c>
      <c r="F28" s="34">
        <v>163</v>
      </c>
      <c r="G28" s="34">
        <v>30</v>
      </c>
      <c r="H28" s="34">
        <v>2</v>
      </c>
      <c r="I28" s="34">
        <v>24</v>
      </c>
      <c r="J28" s="34">
        <v>4</v>
      </c>
      <c r="K28" s="34">
        <v>1</v>
      </c>
      <c r="L28" s="34">
        <v>0</v>
      </c>
      <c r="M28" s="34">
        <v>22</v>
      </c>
      <c r="N28" s="35">
        <v>0</v>
      </c>
      <c r="O28" s="34">
        <v>0</v>
      </c>
      <c r="P28" s="36">
        <f t="shared" si="0"/>
        <v>20288</v>
      </c>
      <c r="Q28" s="6"/>
      <c r="R28" s="6"/>
      <c r="S28" s="6"/>
      <c r="T28" s="8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38" t="s">
        <v>18</v>
      </c>
      <c r="C29" s="34">
        <v>8385</v>
      </c>
      <c r="D29" s="34">
        <v>139</v>
      </c>
      <c r="E29" s="34">
        <v>0</v>
      </c>
      <c r="F29" s="34">
        <v>21</v>
      </c>
      <c r="G29" s="34">
        <v>5</v>
      </c>
      <c r="H29" s="34">
        <v>0</v>
      </c>
      <c r="I29" s="34">
        <v>5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  <c r="O29" s="34">
        <v>0</v>
      </c>
      <c r="P29" s="36">
        <f t="shared" si="0"/>
        <v>8555</v>
      </c>
      <c r="Q29" s="6"/>
      <c r="R29" s="6"/>
      <c r="S29" s="6"/>
      <c r="T29" s="8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38" t="s">
        <v>19</v>
      </c>
      <c r="C30" s="34">
        <v>1842</v>
      </c>
      <c r="D30" s="34">
        <v>18</v>
      </c>
      <c r="E30" s="34">
        <v>0</v>
      </c>
      <c r="F30" s="34">
        <v>4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  <c r="O30" s="34">
        <v>0</v>
      </c>
      <c r="P30" s="36">
        <f t="shared" si="0"/>
        <v>1864</v>
      </c>
      <c r="Q30" s="6"/>
      <c r="R30" s="6"/>
      <c r="S30" s="8"/>
      <c r="T30" s="8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38" t="s">
        <v>20</v>
      </c>
      <c r="C31" s="34">
        <v>82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5">
        <v>0</v>
      </c>
      <c r="O31" s="34">
        <v>0</v>
      </c>
      <c r="P31" s="36">
        <f t="shared" si="0"/>
        <v>82</v>
      </c>
      <c r="Q31" s="6"/>
      <c r="R31" s="6"/>
      <c r="S31" s="6"/>
      <c r="T31" s="8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.75" thickBot="1">
      <c r="B32" s="40" t="s">
        <v>1</v>
      </c>
      <c r="C32" s="41">
        <f>SUM(C7:C31)</f>
        <v>1235984</v>
      </c>
      <c r="D32" s="41">
        <f>SUM(D5:D31)</f>
        <v>83649</v>
      </c>
      <c r="E32" s="41">
        <f>SUM(E7:E31)</f>
        <v>19</v>
      </c>
      <c r="F32" s="41">
        <f>SUM(F7:F31)</f>
        <v>52713</v>
      </c>
      <c r="G32" s="41">
        <f>SUM(G7:G31)</f>
        <v>13355</v>
      </c>
      <c r="H32" s="41">
        <f>SUM(H7:H31)</f>
        <v>1140</v>
      </c>
      <c r="I32" s="41">
        <f aca="true" t="shared" si="1" ref="I32:O32">SUM(I5:I31)</f>
        <v>17745</v>
      </c>
      <c r="J32" s="41">
        <f t="shared" si="1"/>
        <v>3361</v>
      </c>
      <c r="K32" s="41">
        <f t="shared" si="1"/>
        <v>201</v>
      </c>
      <c r="L32" s="41">
        <f>SUM(L5:L31)</f>
        <v>1241</v>
      </c>
      <c r="M32" s="41">
        <f>SUM(M5:M31)</f>
        <v>32034</v>
      </c>
      <c r="N32" s="41">
        <f t="shared" si="1"/>
        <v>7289</v>
      </c>
      <c r="O32" s="41">
        <f t="shared" si="1"/>
        <v>34431</v>
      </c>
      <c r="P32" s="43">
        <f t="shared" si="0"/>
        <v>1483162</v>
      </c>
      <c r="Q32" s="6"/>
      <c r="R32" s="6"/>
      <c r="S32" s="6"/>
      <c r="T32" s="8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15">
      <c r="B33" s="1"/>
      <c r="C33" s="2"/>
      <c r="D33" s="2"/>
      <c r="E33" s="2"/>
      <c r="F33" s="2"/>
      <c r="G33" s="2"/>
      <c r="H33" s="2"/>
      <c r="I33" s="4"/>
      <c r="J33" s="2"/>
      <c r="K33" s="2"/>
      <c r="L33" s="2"/>
      <c r="M33" s="2"/>
      <c r="N33" s="48"/>
      <c r="O33" s="48"/>
      <c r="P33" s="2"/>
      <c r="Q33" s="11"/>
      <c r="R33" s="11"/>
      <c r="S33" s="11"/>
      <c r="T33" s="6"/>
      <c r="U33" s="11"/>
      <c r="V33" s="11"/>
      <c r="W33" s="11"/>
      <c r="X33" s="11"/>
      <c r="Y33" s="1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1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  <c r="O34" s="2"/>
      <c r="P34" s="2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  <c r="O35" s="2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1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C185" s="2"/>
      <c r="D185" s="2"/>
      <c r="E185" s="2"/>
      <c r="F185" s="2"/>
      <c r="G185" s="2"/>
      <c r="H185" s="2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C186" s="2"/>
      <c r="D186" s="2"/>
      <c r="E186" s="2"/>
      <c r="F186" s="2"/>
      <c r="G186" s="2"/>
      <c r="H186" s="2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ht="15">
      <c r="T371" s="1"/>
    </row>
  </sheetData>
  <sheetProtection/>
  <mergeCells count="10">
    <mergeCell ref="E3:E4"/>
    <mergeCell ref="D3:D4"/>
    <mergeCell ref="C3:C4"/>
    <mergeCell ref="B3:B4"/>
    <mergeCell ref="N33:O33"/>
    <mergeCell ref="P3:P4"/>
    <mergeCell ref="F3:K3"/>
    <mergeCell ref="L3:M3"/>
    <mergeCell ref="O3:O4"/>
    <mergeCell ref="N3:N4"/>
  </mergeCells>
  <printOptions horizontalCentered="1"/>
  <pageMargins left="0.72" right="0.57" top="0.8" bottom="0.51" header="0" footer="0.34"/>
  <pageSetup horizontalDpi="600" verticalDpi="600" orientation="landscape" scale="90" r:id="rId1"/>
  <ignoredErrors>
    <ignoredError sqref="C32 E32:H32" formulaRange="1"/>
    <ignoredError sqref="D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Betty Johnsopn</cp:lastModifiedBy>
  <cp:lastPrinted>2020-03-16T23:27:57Z</cp:lastPrinted>
  <dcterms:created xsi:type="dcterms:W3CDTF">2001-03-26T17:28:13Z</dcterms:created>
  <dcterms:modified xsi:type="dcterms:W3CDTF">2022-02-17T22:51:04Z</dcterms:modified>
  <cp:category/>
  <cp:version/>
  <cp:contentType/>
  <cp:contentStatus/>
</cp:coreProperties>
</file>