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265" activeTab="1"/>
  </bookViews>
  <sheets>
    <sheet name="2017 Dvr by County " sheetId="1" r:id="rId1"/>
    <sheet name="2017 Dvr &amp; Permits by County" sheetId="2" r:id="rId2"/>
  </sheets>
  <definedNames>
    <definedName name="_xlnm.Print_Area" localSheetId="1">'2017 Dvr &amp; Permits by County'!$A$2:$I$54</definedName>
    <definedName name="_xlnm.Print_Area" localSheetId="0">'2017 Dvr by County '!$B$1:$F$53</definedName>
  </definedNames>
  <calcPr fullCalcOnLoad="1"/>
</workbook>
</file>

<file path=xl/sharedStrings.xml><?xml version="1.0" encoding="utf-8"?>
<sst xmlns="http://schemas.openxmlformats.org/spreadsheetml/2006/main" count="332" uniqueCount="112">
  <si>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</si>
  <si>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</si>
  <si>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</si>
  <si>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</si>
  <si>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</si>
  <si>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</si>
  <si>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</si>
  <si>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</si>
  <si>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</si>
  <si>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</si>
  <si>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</si>
  <si>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</si>
  <si>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</si>
  <si>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</si>
  <si>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</si>
  <si>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</si>
  <si>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</si>
  <si>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</si>
  <si>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</si>
  <si>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</si>
  <si>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</si>
  <si>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</si>
  <si>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</si>
  <si>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</si>
  <si>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</si>
  <si>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</si>
  <si>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</si>
  <si>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</si>
  <si>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</si>
  <si>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</si>
  <si>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</si>
  <si>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</si>
  <si>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</si>
  <si>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</si>
  <si>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</si>
  <si>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</si>
  <si>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</si>
  <si>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</si>
  <si>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</si>
  <si>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</si>
  <si>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</si>
  <si>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</si>
  <si>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</si>
  <si>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</si>
  <si>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</si>
  <si>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</si>
  <si>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</si>
  <si>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 xml:space="preserve">Jefferson </t>
  </si>
  <si>
    <t>Johnson</t>
  </si>
  <si>
    <t>Kearney</t>
  </si>
  <si>
    <t>Keith</t>
  </si>
  <si>
    <t>Keya Paha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</si>
  <si>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</si>
  <si>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</si>
  <si>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</si>
  <si>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</si>
  <si>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</si>
  <si>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</si>
  <si>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</si>
  <si>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</si>
  <si>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</si>
  <si>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</si>
  <si>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</si>
  <si>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</si>
  <si>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</si>
  <si>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</si>
  <si>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</si>
  <si>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</si>
  <si>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</si>
  <si>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</si>
  <si>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</si>
  <si>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</si>
  <si>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</si>
  <si>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</si>
  <si>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</si>
  <si>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</si>
  <si>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</si>
  <si>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</si>
  <si>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</si>
  <si>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</si>
  <si>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</si>
  <si>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</si>
  <si>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</si>
  <si>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</si>
  <si>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</si>
  <si>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</si>
  <si>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</si>
  <si>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</si>
  <si>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</si>
  <si>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</si>
  <si>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</si>
  <si>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</t>
  </si>
  <si>
    <t>Kimball</t>
  </si>
  <si>
    <t>Scotts Bluff</t>
  </si>
  <si>
    <t>County</t>
  </si>
  <si>
    <t>Drivers</t>
  </si>
  <si>
    <t xml:space="preserve"> </t>
  </si>
  <si>
    <t>*Includes all permits (LPE,LPD,SCH,POP)</t>
  </si>
  <si>
    <t>License</t>
  </si>
  <si>
    <t>Permits</t>
  </si>
  <si>
    <t>Licensed
Drivers</t>
  </si>
  <si>
    <t>Total
Licensed
Drivers</t>
  </si>
  <si>
    <t>Licensed
Drivers
with Permits*</t>
  </si>
  <si>
    <t>*Licensed
Drivers</t>
  </si>
  <si>
    <t xml:space="preserve">              Including Licensed Drivers with Permits</t>
  </si>
  <si>
    <t xml:space="preserve">        BY COUNTY</t>
  </si>
  <si>
    <t xml:space="preserve"> 2017 NEBRASKA LICENSED DRIVERS</t>
  </si>
  <si>
    <t>Provided by: NDOT-Highway Safety Office, PO Box 94612, Lincoln, NE 68509</t>
  </si>
  <si>
    <t>As of 3/21/2018</t>
  </si>
  <si>
    <t xml:space="preserve">            2017 NEBRASKA LICENSED DRIVERS BY COUNTY</t>
  </si>
  <si>
    <t>Provided by:  NDOT-Highway Safety Office, PO Box 94612, Lincoln, NE 68509</t>
  </si>
  <si>
    <t>Last Date Modified: 3/21/18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</si>
</sst>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name val="Comic Sans MS"/>
      <family val="4"/>
    </font>
    <font>
      <sz val="12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4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8" fillId="0" borderId="10" xfId="0" applyFont="1" applyBorder="1" applyAlignment="1">
      <alignment/>
    </xf>
    <xf numFmtId="3" fontId="9" fillId="0" borderId="19" xfId="0" applyNumberFormat="1" applyFont="1" applyBorder="1" applyAlignment="1">
      <alignment/>
    </xf>
    <xf numFmtId="49" fontId="10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5" borderId="0" xfId="0" applyFont="1" applyFill="1" applyAlignment="1">
      <alignment/>
    </xf>
    <xf numFmtId="49" fontId="10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2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36" borderId="0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36" borderId="17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7" fillId="35" borderId="0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2"/>
  <sheetViews>
    <sheetView zoomScale="130" zoomScaleNormal="130" zoomScalePageLayoutView="0" workbookViewId="0" topLeftCell="A31">
      <selection activeCell="A1" sqref="A1"/>
    </sheetView>
  </sheetViews>
  <sheetFormatPr defaultColWidth="9.140625" defaultRowHeight="12.75"/>
  <cols>
    <col min="1" max="1" width="3.140625" style="0" customWidth="1"/>
    <col min="2" max="3" width="14.7109375" style="0" customWidth="1"/>
    <col min="4" max="4" width="1.28515625" style="0" customWidth="1"/>
    <col min="5" max="6" width="14.7109375" style="0" customWidth="1"/>
    <col min="7" max="7" width="3.140625" style="0" customWidth="1"/>
    <col min="9" max="9" width="0.13671875" style="0" hidden="1" customWidth="1"/>
    <col min="10" max="10" width="8.140625" style="0" hidden="1" customWidth="1"/>
    <col min="11" max="11" width="0.13671875" style="0" hidden="1" customWidth="1"/>
    <col min="12" max="13" width="10.140625" style="0" hidden="1" customWidth="1"/>
  </cols>
  <sheetData>
    <row r="1" spans="2:12" ht="19.5" customHeight="1">
      <c r="B1" s="60" t="s">
        <v>106</v>
      </c>
      <c r="C1" s="60"/>
      <c r="D1" s="60"/>
      <c r="E1" s="60"/>
      <c r="F1" s="60"/>
      <c r="G1" s="5"/>
      <c r="I1" s="5"/>
      <c r="J1" s="5"/>
      <c r="K1" s="5"/>
      <c r="L1" s="5"/>
    </row>
    <row r="2" spans="2:12" ht="16.5">
      <c r="B2" s="60" t="s">
        <v>105</v>
      </c>
      <c r="C2" s="60"/>
      <c r="D2" s="60"/>
      <c r="E2" s="60"/>
      <c r="F2" s="60"/>
      <c r="G2" s="5"/>
      <c r="H2" s="5"/>
      <c r="I2" s="5"/>
      <c r="J2" s="5"/>
      <c r="K2" s="5"/>
      <c r="L2" s="5"/>
    </row>
    <row r="3" spans="2:12" ht="4.5" customHeight="1">
      <c r="B3" s="58"/>
      <c r="C3" s="59"/>
      <c r="D3" s="59"/>
      <c r="E3" s="59"/>
      <c r="F3" s="58"/>
      <c r="G3" s="5"/>
      <c r="H3" s="5"/>
      <c r="I3" s="5"/>
      <c r="J3" s="5"/>
      <c r="K3" s="5"/>
      <c r="L3" s="5"/>
    </row>
    <row r="4" spans="2:14" ht="27">
      <c r="B4" s="21" t="s">
        <v>94</v>
      </c>
      <c r="C4" s="22" t="s">
        <v>103</v>
      </c>
      <c r="D4" s="23"/>
      <c r="E4" s="21" t="s">
        <v>94</v>
      </c>
      <c r="F4" s="22" t="s">
        <v>103</v>
      </c>
      <c r="G4" s="5"/>
      <c r="H4" s="5" t="s">
        <v>96</v>
      </c>
      <c r="I4" s="1"/>
      <c r="J4" s="1"/>
      <c r="K4" s="2" t="s">
        <v>98</v>
      </c>
      <c r="L4" s="2" t="s">
        <v>99</v>
      </c>
      <c r="M4" s="2" t="s">
        <v>91</v>
      </c>
      <c r="N4" t="s">
        <v>96</v>
      </c>
    </row>
    <row r="5" spans="2:16" ht="15">
      <c r="B5" s="24" t="s">
        <v>0</v>
      </c>
      <c r="C5" s="45">
        <v>24267</v>
      </c>
      <c r="D5" s="25"/>
      <c r="E5" s="26" t="s">
        <v>47</v>
      </c>
      <c r="F5" s="45">
        <v>5940</v>
      </c>
      <c r="G5" s="6"/>
      <c r="H5" s="5"/>
      <c r="I5" s="7" t="s">
        <v>91</v>
      </c>
      <c r="J5" s="7"/>
      <c r="K5" s="10">
        <f>SUM(K6:K94)</f>
        <v>662074</v>
      </c>
      <c r="L5" s="10">
        <f>SUM(L6:L94)</f>
        <v>36807</v>
      </c>
      <c r="M5" s="10">
        <v>1306513</v>
      </c>
      <c r="O5" t="s">
        <v>96</v>
      </c>
      <c r="P5" t="s">
        <v>96</v>
      </c>
    </row>
    <row r="6" spans="2:13" ht="15">
      <c r="B6" s="27" t="s">
        <v>1</v>
      </c>
      <c r="C6" s="49">
        <v>5303</v>
      </c>
      <c r="D6" s="28"/>
      <c r="E6" s="29" t="s">
        <v>48</v>
      </c>
      <c r="F6" s="49">
        <v>3498</v>
      </c>
      <c r="G6" s="5"/>
      <c r="H6" s="5"/>
      <c r="I6" s="4" t="s">
        <v>0</v>
      </c>
      <c r="J6" s="4">
        <v>14</v>
      </c>
      <c r="K6" s="3">
        <v>21952</v>
      </c>
      <c r="L6" s="3">
        <v>1293</v>
      </c>
      <c r="M6" s="3">
        <v>23245</v>
      </c>
    </row>
    <row r="7" spans="2:13" ht="15">
      <c r="B7" s="27" t="s">
        <v>2</v>
      </c>
      <c r="C7" s="49">
        <v>353</v>
      </c>
      <c r="D7" s="28"/>
      <c r="E7" s="29" t="s">
        <v>49</v>
      </c>
      <c r="F7" s="49">
        <v>5143</v>
      </c>
      <c r="G7" s="5"/>
      <c r="H7" s="5"/>
      <c r="I7" s="4" t="s">
        <v>1</v>
      </c>
      <c r="J7" s="4">
        <v>26</v>
      </c>
      <c r="K7" s="3">
        <v>5450</v>
      </c>
      <c r="L7" s="3">
        <v>415</v>
      </c>
      <c r="M7" s="3">
        <v>5865</v>
      </c>
    </row>
    <row r="8" spans="2:15" ht="15">
      <c r="B8" s="27" t="s">
        <v>3</v>
      </c>
      <c r="C8" s="49">
        <v>548</v>
      </c>
      <c r="D8" s="28"/>
      <c r="E8" s="29" t="s">
        <v>50</v>
      </c>
      <c r="F8" s="49">
        <v>6976</v>
      </c>
      <c r="G8" s="5"/>
      <c r="H8" s="5"/>
      <c r="I8" s="4" t="s">
        <v>2</v>
      </c>
      <c r="J8" s="4">
        <v>91</v>
      </c>
      <c r="K8" s="3">
        <v>359</v>
      </c>
      <c r="L8" s="3">
        <v>20</v>
      </c>
      <c r="M8" s="3">
        <v>379</v>
      </c>
      <c r="O8" t="s">
        <v>96</v>
      </c>
    </row>
    <row r="9" spans="2:13" ht="15">
      <c r="B9" s="30" t="s">
        <v>4</v>
      </c>
      <c r="C9" s="52">
        <v>416</v>
      </c>
      <c r="D9" s="31"/>
      <c r="E9" s="32" t="s">
        <v>51</v>
      </c>
      <c r="F9" s="52">
        <v>674</v>
      </c>
      <c r="G9" s="5"/>
      <c r="H9" s="5"/>
      <c r="I9" s="4" t="s">
        <v>3</v>
      </c>
      <c r="J9" s="4">
        <v>85</v>
      </c>
      <c r="K9" s="3">
        <v>575</v>
      </c>
      <c r="L9" s="3">
        <v>59</v>
      </c>
      <c r="M9" s="3">
        <v>634</v>
      </c>
    </row>
    <row r="10" spans="2:13" ht="15">
      <c r="B10" s="27" t="s">
        <v>5</v>
      </c>
      <c r="C10" s="45">
        <v>4402</v>
      </c>
      <c r="D10" s="28"/>
      <c r="E10" s="29" t="s">
        <v>92</v>
      </c>
      <c r="F10" s="45">
        <v>2970</v>
      </c>
      <c r="G10" s="5"/>
      <c r="H10" s="5"/>
      <c r="I10" s="4" t="s">
        <v>4</v>
      </c>
      <c r="J10" s="4">
        <v>86</v>
      </c>
      <c r="K10" s="3">
        <v>446</v>
      </c>
      <c r="L10" s="3">
        <v>33</v>
      </c>
      <c r="M10" s="3">
        <v>479</v>
      </c>
    </row>
    <row r="11" spans="2:13" ht="15">
      <c r="B11" s="27" t="s">
        <v>6</v>
      </c>
      <c r="C11" s="49">
        <v>8926</v>
      </c>
      <c r="D11" s="28"/>
      <c r="E11" s="29" t="s">
        <v>52</v>
      </c>
      <c r="F11" s="49">
        <v>6798</v>
      </c>
      <c r="G11" s="5"/>
      <c r="H11" s="5"/>
      <c r="I11" s="4" t="s">
        <v>5</v>
      </c>
      <c r="J11" s="4">
        <v>23</v>
      </c>
      <c r="K11" s="3">
        <v>4508</v>
      </c>
      <c r="L11" s="3">
        <v>350</v>
      </c>
      <c r="M11" s="3">
        <v>4858</v>
      </c>
    </row>
    <row r="12" spans="2:13" ht="15">
      <c r="B12" s="27" t="s">
        <v>7</v>
      </c>
      <c r="C12" s="49">
        <v>1609</v>
      </c>
      <c r="D12" s="28"/>
      <c r="E12" s="29" t="s">
        <v>53</v>
      </c>
      <c r="F12" s="49">
        <v>228256</v>
      </c>
      <c r="G12" s="5"/>
      <c r="H12" s="5"/>
      <c r="I12" s="4" t="s">
        <v>6</v>
      </c>
      <c r="J12" s="4">
        <v>65</v>
      </c>
      <c r="K12" s="9">
        <v>8900</v>
      </c>
      <c r="L12" s="3">
        <v>572</v>
      </c>
      <c r="M12" s="3">
        <v>9472</v>
      </c>
    </row>
    <row r="13" spans="2:13" ht="15">
      <c r="B13" s="27" t="s">
        <v>8</v>
      </c>
      <c r="C13" s="49">
        <v>2629</v>
      </c>
      <c r="D13" s="28"/>
      <c r="E13" s="29" t="s">
        <v>54</v>
      </c>
      <c r="F13" s="49">
        <v>28780</v>
      </c>
      <c r="G13" s="5"/>
      <c r="H13" s="5"/>
      <c r="I13" s="4" t="s">
        <v>7</v>
      </c>
      <c r="J13" s="4">
        <v>63</v>
      </c>
      <c r="K13" s="3">
        <v>1794</v>
      </c>
      <c r="L13" s="3">
        <v>133</v>
      </c>
      <c r="M13" s="3">
        <v>1927</v>
      </c>
    </row>
    <row r="14" spans="2:13" ht="15">
      <c r="B14" s="27" t="s">
        <v>9</v>
      </c>
      <c r="C14" s="52">
        <v>36379</v>
      </c>
      <c r="D14" s="28"/>
      <c r="E14" s="29" t="s">
        <v>55</v>
      </c>
      <c r="F14" s="49">
        <v>645</v>
      </c>
      <c r="G14" s="5"/>
      <c r="H14" s="5"/>
      <c r="I14" s="4" t="s">
        <v>8</v>
      </c>
      <c r="J14" s="4">
        <v>75</v>
      </c>
      <c r="K14" s="3">
        <v>2696</v>
      </c>
      <c r="L14" s="3">
        <v>187</v>
      </c>
      <c r="M14" s="3">
        <v>2883</v>
      </c>
    </row>
    <row r="15" spans="2:13" ht="15">
      <c r="B15" s="24" t="s">
        <v>10</v>
      </c>
      <c r="C15" s="45">
        <v>5727</v>
      </c>
      <c r="D15" s="25"/>
      <c r="E15" s="26" t="s">
        <v>56</v>
      </c>
      <c r="F15" s="45">
        <v>547</v>
      </c>
      <c r="G15" s="5"/>
      <c r="H15" s="5"/>
      <c r="I15" s="4" t="s">
        <v>9</v>
      </c>
      <c r="J15" s="4">
        <v>9</v>
      </c>
      <c r="K15" s="3">
        <v>30142</v>
      </c>
      <c r="L15" s="3">
        <v>1757</v>
      </c>
      <c r="M15" s="3">
        <v>31899</v>
      </c>
    </row>
    <row r="16" spans="2:13" ht="15">
      <c r="B16" s="27" t="s">
        <v>11</v>
      </c>
      <c r="C16" s="49">
        <v>6683</v>
      </c>
      <c r="D16" s="28"/>
      <c r="E16" s="29" t="s">
        <v>57</v>
      </c>
      <c r="F16" s="49">
        <v>26682</v>
      </c>
      <c r="G16" s="5"/>
      <c r="H16" s="5"/>
      <c r="I16" s="4" t="s">
        <v>10</v>
      </c>
      <c r="J16" s="4">
        <v>31</v>
      </c>
      <c r="K16" s="3">
        <v>5768</v>
      </c>
      <c r="L16" s="3">
        <v>358</v>
      </c>
      <c r="M16" s="3">
        <v>6126</v>
      </c>
    </row>
    <row r="17" spans="2:14" ht="15">
      <c r="B17" s="27" t="s">
        <v>12</v>
      </c>
      <c r="C17" s="49">
        <v>21230</v>
      </c>
      <c r="D17" s="28"/>
      <c r="E17" s="29" t="s">
        <v>58</v>
      </c>
      <c r="F17" s="49">
        <v>397</v>
      </c>
      <c r="G17" s="5"/>
      <c r="H17" s="5"/>
      <c r="I17" s="4" t="s">
        <v>11</v>
      </c>
      <c r="J17" s="4">
        <v>25</v>
      </c>
      <c r="K17" s="3">
        <v>6415</v>
      </c>
      <c r="L17" s="3">
        <v>455</v>
      </c>
      <c r="M17" s="3">
        <v>6870</v>
      </c>
      <c r="N17" t="s">
        <v>96</v>
      </c>
    </row>
    <row r="18" spans="2:13" ht="15">
      <c r="B18" s="27" t="s">
        <v>13</v>
      </c>
      <c r="C18" s="49">
        <v>7045</v>
      </c>
      <c r="D18" s="28"/>
      <c r="E18" s="29" t="s">
        <v>59</v>
      </c>
      <c r="F18" s="49">
        <v>6249</v>
      </c>
      <c r="G18" s="5"/>
      <c r="H18" s="5"/>
      <c r="I18" s="4" t="s">
        <v>12</v>
      </c>
      <c r="J18" s="4">
        <v>20</v>
      </c>
      <c r="K18" s="3">
        <v>17977</v>
      </c>
      <c r="L18" s="3">
        <v>1092</v>
      </c>
      <c r="M18" s="3">
        <v>19069</v>
      </c>
    </row>
    <row r="19" spans="2:13" ht="15">
      <c r="B19" s="30" t="s">
        <v>14</v>
      </c>
      <c r="C19" s="52">
        <v>3150</v>
      </c>
      <c r="D19" s="31"/>
      <c r="E19" s="32" t="s">
        <v>60</v>
      </c>
      <c r="F19" s="52">
        <v>3828</v>
      </c>
      <c r="G19" s="5"/>
      <c r="H19" s="5"/>
      <c r="I19" s="4" t="s">
        <v>13</v>
      </c>
      <c r="J19" s="4">
        <v>13</v>
      </c>
      <c r="K19" s="3">
        <v>6870</v>
      </c>
      <c r="L19" s="3">
        <v>502</v>
      </c>
      <c r="M19" s="3">
        <v>7372</v>
      </c>
    </row>
    <row r="20" spans="2:13" ht="15">
      <c r="B20" s="24" t="s">
        <v>15</v>
      </c>
      <c r="C20" s="45">
        <v>4681</v>
      </c>
      <c r="D20" s="25"/>
      <c r="E20" s="26" t="s">
        <v>61</v>
      </c>
      <c r="F20" s="49">
        <v>2871</v>
      </c>
      <c r="G20" s="5"/>
      <c r="H20" s="5"/>
      <c r="I20" s="4" t="s">
        <v>14</v>
      </c>
      <c r="J20" s="4">
        <v>72</v>
      </c>
      <c r="K20" s="3">
        <v>3207</v>
      </c>
      <c r="L20" s="3">
        <v>195</v>
      </c>
      <c r="M20" s="3">
        <v>3402</v>
      </c>
    </row>
    <row r="21" spans="2:13" ht="15">
      <c r="B21" s="27" t="s">
        <v>16</v>
      </c>
      <c r="C21" s="49">
        <v>8495</v>
      </c>
      <c r="D21" s="28"/>
      <c r="E21" s="29" t="s">
        <v>62</v>
      </c>
      <c r="F21" s="49">
        <v>5315</v>
      </c>
      <c r="G21" s="5"/>
      <c r="H21" s="5"/>
      <c r="I21" s="4" t="s">
        <v>15</v>
      </c>
      <c r="J21" s="4">
        <v>66</v>
      </c>
      <c r="K21" s="3">
        <v>4448</v>
      </c>
      <c r="L21" s="3">
        <v>277</v>
      </c>
      <c r="M21" s="3">
        <v>4725</v>
      </c>
    </row>
    <row r="22" spans="2:13" ht="15">
      <c r="B22" s="27" t="s">
        <v>17</v>
      </c>
      <c r="C22" s="49">
        <v>5053</v>
      </c>
      <c r="D22" s="28"/>
      <c r="E22" s="29" t="s">
        <v>63</v>
      </c>
      <c r="F22" s="49">
        <v>3662</v>
      </c>
      <c r="G22" s="5"/>
      <c r="H22" s="5"/>
      <c r="I22" s="4" t="s">
        <v>16</v>
      </c>
      <c r="J22" s="4">
        <v>39</v>
      </c>
      <c r="K22" s="3">
        <v>7551</v>
      </c>
      <c r="L22" s="3">
        <v>470</v>
      </c>
      <c r="M22" s="3">
        <v>8021</v>
      </c>
    </row>
    <row r="23" spans="2:13" ht="15">
      <c r="B23" s="27" t="s">
        <v>18</v>
      </c>
      <c r="C23" s="49">
        <v>7213</v>
      </c>
      <c r="D23" s="28"/>
      <c r="E23" s="29" t="s">
        <v>64</v>
      </c>
      <c r="F23" s="49">
        <v>12467</v>
      </c>
      <c r="G23" s="5"/>
      <c r="H23" s="5" t="s">
        <v>96</v>
      </c>
      <c r="I23" s="4" t="s">
        <v>17</v>
      </c>
      <c r="J23" s="4">
        <v>30</v>
      </c>
      <c r="K23" s="3">
        <v>5182</v>
      </c>
      <c r="L23" s="3">
        <v>386</v>
      </c>
      <c r="M23" s="3">
        <v>5568</v>
      </c>
    </row>
    <row r="24" spans="2:13" ht="15">
      <c r="B24" s="30" t="s">
        <v>19</v>
      </c>
      <c r="C24" s="52">
        <v>7179</v>
      </c>
      <c r="D24" s="31"/>
      <c r="E24" s="32" t="s">
        <v>65</v>
      </c>
      <c r="F24" s="49">
        <v>2120</v>
      </c>
      <c r="G24" s="5"/>
      <c r="H24" s="5"/>
      <c r="I24" s="4" t="s">
        <v>18</v>
      </c>
      <c r="J24" s="4">
        <v>43</v>
      </c>
      <c r="K24" s="3">
        <v>6913</v>
      </c>
      <c r="L24" s="3">
        <v>415</v>
      </c>
      <c r="M24" s="3">
        <v>7328</v>
      </c>
    </row>
    <row r="25" spans="2:13" ht="15">
      <c r="B25" s="24" t="s">
        <v>20</v>
      </c>
      <c r="C25" s="45">
        <v>9113</v>
      </c>
      <c r="D25" s="25"/>
      <c r="E25" s="26" t="s">
        <v>66</v>
      </c>
      <c r="F25" s="45">
        <v>2391</v>
      </c>
      <c r="G25" s="5"/>
      <c r="H25" s="5"/>
      <c r="I25" s="4" t="s">
        <v>19</v>
      </c>
      <c r="J25" s="4">
        <v>24</v>
      </c>
      <c r="K25" s="3">
        <v>7351</v>
      </c>
      <c r="L25" s="3">
        <v>498</v>
      </c>
      <c r="M25" s="3">
        <v>7849</v>
      </c>
    </row>
    <row r="26" spans="2:13" ht="15">
      <c r="B26" s="27" t="s">
        <v>21</v>
      </c>
      <c r="C26" s="49">
        <v>15641</v>
      </c>
      <c r="D26" s="28"/>
      <c r="E26" s="29" t="s">
        <v>67</v>
      </c>
      <c r="F26" s="49">
        <v>7507</v>
      </c>
      <c r="G26" s="5"/>
      <c r="H26" s="5"/>
      <c r="I26" s="4" t="s">
        <v>20</v>
      </c>
      <c r="J26" s="4">
        <v>4</v>
      </c>
      <c r="K26" s="3">
        <v>8683</v>
      </c>
      <c r="L26" s="3">
        <v>537</v>
      </c>
      <c r="M26" s="3">
        <v>9220</v>
      </c>
    </row>
    <row r="27" spans="2:13" ht="15">
      <c r="B27" s="27" t="s">
        <v>22</v>
      </c>
      <c r="C27" s="49">
        <v>6226</v>
      </c>
      <c r="D27" s="28"/>
      <c r="E27" s="29" t="s">
        <v>68</v>
      </c>
      <c r="F27" s="49">
        <v>6002</v>
      </c>
      <c r="G27" s="5"/>
      <c r="H27" s="5"/>
      <c r="I27" s="4" t="s">
        <v>21</v>
      </c>
      <c r="J27" s="4">
        <v>70</v>
      </c>
      <c r="K27" s="3">
        <v>13779</v>
      </c>
      <c r="L27" s="3">
        <v>774</v>
      </c>
      <c r="M27" s="3">
        <v>14553</v>
      </c>
    </row>
    <row r="28" spans="2:13" ht="15">
      <c r="B28" s="27" t="s">
        <v>23</v>
      </c>
      <c r="C28" s="49">
        <v>18766</v>
      </c>
      <c r="D28" s="28"/>
      <c r="E28" s="29" t="s">
        <v>69</v>
      </c>
      <c r="F28" s="49">
        <v>26761</v>
      </c>
      <c r="G28" s="5"/>
      <c r="H28" s="5"/>
      <c r="I28" s="4" t="s">
        <v>22</v>
      </c>
      <c r="J28" s="4">
        <v>69</v>
      </c>
      <c r="K28" s="3">
        <v>6113</v>
      </c>
      <c r="L28" s="3">
        <v>377</v>
      </c>
      <c r="M28" s="3">
        <v>6490</v>
      </c>
    </row>
    <row r="29" spans="2:13" ht="15">
      <c r="B29" s="30" t="s">
        <v>24</v>
      </c>
      <c r="C29" s="52">
        <v>1619</v>
      </c>
      <c r="D29" s="31"/>
      <c r="E29" s="32" t="s">
        <v>70</v>
      </c>
      <c r="F29" s="52">
        <v>4324</v>
      </c>
      <c r="G29" s="5"/>
      <c r="H29" s="5"/>
      <c r="I29" s="4" t="s">
        <v>23</v>
      </c>
      <c r="J29" s="4">
        <v>18</v>
      </c>
      <c r="K29" s="3">
        <v>16742</v>
      </c>
      <c r="L29" s="3">
        <v>954</v>
      </c>
      <c r="M29" s="3">
        <v>17696</v>
      </c>
    </row>
    <row r="30" spans="2:13" ht="15">
      <c r="B30" s="24" t="s">
        <v>25</v>
      </c>
      <c r="C30" s="45">
        <v>4586</v>
      </c>
      <c r="D30" s="25"/>
      <c r="E30" s="26" t="s">
        <v>71</v>
      </c>
      <c r="F30" s="49">
        <v>8667</v>
      </c>
      <c r="G30" s="5"/>
      <c r="H30" s="5"/>
      <c r="I30" s="4" t="s">
        <v>24</v>
      </c>
      <c r="J30" s="4">
        <v>78</v>
      </c>
      <c r="K30" s="3">
        <v>1619</v>
      </c>
      <c r="L30" s="3">
        <v>100</v>
      </c>
      <c r="M30" s="3">
        <v>1719</v>
      </c>
    </row>
    <row r="31" spans="2:13" ht="15">
      <c r="B31" s="27" t="s">
        <v>26</v>
      </c>
      <c r="C31" s="49">
        <v>28056</v>
      </c>
      <c r="D31" s="28"/>
      <c r="E31" s="29" t="s">
        <v>72</v>
      </c>
      <c r="F31" s="49">
        <v>6561</v>
      </c>
      <c r="G31" s="5"/>
      <c r="H31" s="5"/>
      <c r="I31" s="4" t="s">
        <v>25</v>
      </c>
      <c r="J31" s="4">
        <v>35</v>
      </c>
      <c r="K31" s="3">
        <v>4469</v>
      </c>
      <c r="L31" s="3">
        <v>299</v>
      </c>
      <c r="M31" s="3">
        <v>4768</v>
      </c>
    </row>
    <row r="32" spans="2:13" ht="15">
      <c r="B32" s="27" t="s">
        <v>27</v>
      </c>
      <c r="C32" s="49">
        <v>406593</v>
      </c>
      <c r="D32" s="28"/>
      <c r="E32" s="29" t="s">
        <v>73</v>
      </c>
      <c r="F32" s="49">
        <v>1211</v>
      </c>
      <c r="G32" s="5"/>
      <c r="H32" s="5"/>
      <c r="I32" s="4" t="s">
        <v>26</v>
      </c>
      <c r="J32" s="4">
        <v>5</v>
      </c>
      <c r="K32" s="3">
        <v>26723</v>
      </c>
      <c r="L32" s="3">
        <v>1425</v>
      </c>
      <c r="M32" s="3">
        <v>28148</v>
      </c>
    </row>
    <row r="33" spans="2:13" ht="15">
      <c r="B33" s="27" t="s">
        <v>28</v>
      </c>
      <c r="C33" s="49">
        <v>1553</v>
      </c>
      <c r="D33" s="28"/>
      <c r="E33" s="29" t="s">
        <v>74</v>
      </c>
      <c r="F33" s="49">
        <v>9803</v>
      </c>
      <c r="G33" s="5"/>
      <c r="H33" s="5"/>
      <c r="I33" s="4" t="s">
        <v>27</v>
      </c>
      <c r="J33" s="4">
        <v>1</v>
      </c>
      <c r="K33" s="3">
        <v>330844</v>
      </c>
      <c r="L33" s="3">
        <v>16494</v>
      </c>
      <c r="M33" s="3">
        <v>347338</v>
      </c>
    </row>
    <row r="34" spans="2:13" ht="15">
      <c r="B34" s="30" t="s">
        <v>29</v>
      </c>
      <c r="C34" s="52">
        <v>4759</v>
      </c>
      <c r="D34" s="31"/>
      <c r="E34" s="32" t="s">
        <v>75</v>
      </c>
      <c r="F34" s="49">
        <v>135899</v>
      </c>
      <c r="G34" s="5"/>
      <c r="H34" s="5"/>
      <c r="I34" s="4" t="s">
        <v>28</v>
      </c>
      <c r="J34" s="4">
        <v>76</v>
      </c>
      <c r="K34" s="3">
        <v>1663</v>
      </c>
      <c r="L34" s="3">
        <v>93</v>
      </c>
      <c r="M34" s="3">
        <v>1756</v>
      </c>
    </row>
    <row r="35" spans="2:13" ht="15">
      <c r="B35" s="24" t="s">
        <v>30</v>
      </c>
      <c r="C35" s="45">
        <v>2566</v>
      </c>
      <c r="D35" s="25"/>
      <c r="E35" s="26" t="s">
        <v>76</v>
      </c>
      <c r="F35" s="45">
        <v>17211</v>
      </c>
      <c r="G35" s="5"/>
      <c r="H35" s="5"/>
      <c r="I35" s="4" t="s">
        <v>29</v>
      </c>
      <c r="J35" s="4">
        <v>34</v>
      </c>
      <c r="K35" s="3">
        <v>4864</v>
      </c>
      <c r="L35" s="3">
        <v>309</v>
      </c>
      <c r="M35" s="3">
        <v>5173</v>
      </c>
    </row>
    <row r="36" spans="2:13" ht="15">
      <c r="B36" s="27" t="s">
        <v>31</v>
      </c>
      <c r="C36" s="49">
        <v>2090</v>
      </c>
      <c r="D36" s="28"/>
      <c r="E36" s="29" t="s">
        <v>93</v>
      </c>
      <c r="F36" s="49">
        <v>28963</v>
      </c>
      <c r="G36" s="5"/>
      <c r="H36" s="5"/>
      <c r="I36" s="4" t="s">
        <v>30</v>
      </c>
      <c r="J36" s="4">
        <v>50</v>
      </c>
      <c r="K36" s="3">
        <v>2683</v>
      </c>
      <c r="L36" s="3">
        <v>182</v>
      </c>
      <c r="M36" s="3">
        <v>2865</v>
      </c>
    </row>
    <row r="37" spans="2:13" ht="15">
      <c r="B37" s="27" t="s">
        <v>32</v>
      </c>
      <c r="C37" s="49">
        <v>3951</v>
      </c>
      <c r="D37" s="28"/>
      <c r="E37" s="29" t="s">
        <v>77</v>
      </c>
      <c r="F37" s="49">
        <v>13172</v>
      </c>
      <c r="G37" s="5"/>
      <c r="H37" s="5"/>
      <c r="I37" s="4" t="s">
        <v>31</v>
      </c>
      <c r="J37" s="4">
        <v>60</v>
      </c>
      <c r="K37" s="3">
        <v>2174</v>
      </c>
      <c r="L37" s="3">
        <v>141</v>
      </c>
      <c r="M37" s="3">
        <v>2315</v>
      </c>
    </row>
    <row r="38" spans="2:13" ht="15">
      <c r="B38" s="27" t="s">
        <v>33</v>
      </c>
      <c r="C38" s="49">
        <v>17307</v>
      </c>
      <c r="D38" s="28"/>
      <c r="E38" s="29" t="s">
        <v>78</v>
      </c>
      <c r="F38" s="49">
        <v>4083</v>
      </c>
      <c r="G38" s="5"/>
      <c r="H38" s="5"/>
      <c r="I38" s="4" t="s">
        <v>32</v>
      </c>
      <c r="J38" s="4">
        <v>38</v>
      </c>
      <c r="K38" s="3">
        <v>3998</v>
      </c>
      <c r="L38" s="3">
        <v>202</v>
      </c>
      <c r="M38" s="3">
        <v>4200</v>
      </c>
    </row>
    <row r="39" spans="2:13" ht="15">
      <c r="B39" s="30" t="s">
        <v>34</v>
      </c>
      <c r="C39" s="52">
        <v>1673</v>
      </c>
      <c r="D39" s="31"/>
      <c r="E39" s="32" t="s">
        <v>79</v>
      </c>
      <c r="F39" s="52">
        <v>2430</v>
      </c>
      <c r="G39" s="6"/>
      <c r="H39" s="5"/>
      <c r="I39" s="4" t="s">
        <v>33</v>
      </c>
      <c r="J39" s="4">
        <v>3</v>
      </c>
      <c r="K39" s="4">
        <v>16615</v>
      </c>
      <c r="L39" s="3">
        <v>971</v>
      </c>
      <c r="M39" s="3">
        <v>17586</v>
      </c>
    </row>
    <row r="40" spans="2:13" ht="15">
      <c r="B40" s="24" t="s">
        <v>35</v>
      </c>
      <c r="C40" s="49">
        <v>1536</v>
      </c>
      <c r="D40" s="25"/>
      <c r="E40" s="26" t="s">
        <v>80</v>
      </c>
      <c r="F40" s="49">
        <v>1026</v>
      </c>
      <c r="G40" s="5"/>
      <c r="H40" s="5"/>
      <c r="I40" s="4" t="s">
        <v>34</v>
      </c>
      <c r="J40" s="4">
        <v>77</v>
      </c>
      <c r="K40" s="3">
        <v>1788</v>
      </c>
      <c r="L40" s="3">
        <v>117</v>
      </c>
      <c r="M40" s="3">
        <v>1905</v>
      </c>
    </row>
    <row r="41" spans="2:13" ht="15">
      <c r="B41" s="27" t="s">
        <v>36</v>
      </c>
      <c r="C41" s="49">
        <v>1623</v>
      </c>
      <c r="D41" s="28"/>
      <c r="E41" s="29" t="s">
        <v>81</v>
      </c>
      <c r="F41" s="49">
        <v>4710</v>
      </c>
      <c r="G41" s="5"/>
      <c r="H41" s="5"/>
      <c r="I41" s="4" t="s">
        <v>35</v>
      </c>
      <c r="J41" s="4">
        <v>83</v>
      </c>
      <c r="K41" s="3">
        <v>1468</v>
      </c>
      <c r="L41" s="3">
        <v>83</v>
      </c>
      <c r="M41" s="3">
        <v>1551</v>
      </c>
    </row>
    <row r="42" spans="2:13" ht="15">
      <c r="B42" s="27" t="s">
        <v>37</v>
      </c>
      <c r="C42" s="49">
        <v>557</v>
      </c>
      <c r="D42" s="28"/>
      <c r="E42" s="29" t="s">
        <v>82</v>
      </c>
      <c r="F42" s="49">
        <v>4346</v>
      </c>
      <c r="G42" s="5"/>
      <c r="H42" s="5"/>
      <c r="I42" s="4" t="s">
        <v>36</v>
      </c>
      <c r="J42" s="4">
        <v>73</v>
      </c>
      <c r="K42" s="3">
        <v>1591</v>
      </c>
      <c r="L42" s="3">
        <v>99</v>
      </c>
      <c r="M42" s="3">
        <v>1690</v>
      </c>
    </row>
    <row r="43" spans="2:13" ht="15">
      <c r="B43" s="27" t="s">
        <v>38</v>
      </c>
      <c r="C43" s="49">
        <v>1890</v>
      </c>
      <c r="D43" s="28"/>
      <c r="E43" s="29" t="s">
        <v>83</v>
      </c>
      <c r="F43" s="49">
        <v>579</v>
      </c>
      <c r="G43" s="5"/>
      <c r="H43" s="5"/>
      <c r="I43" s="4" t="s">
        <v>37</v>
      </c>
      <c r="J43" s="4">
        <v>92</v>
      </c>
      <c r="K43" s="3">
        <v>581</v>
      </c>
      <c r="L43" s="3">
        <v>60</v>
      </c>
      <c r="M43" s="3">
        <v>641</v>
      </c>
    </row>
    <row r="44" spans="2:13" ht="15">
      <c r="B44" s="30" t="s">
        <v>39</v>
      </c>
      <c r="C44" s="49">
        <v>46206</v>
      </c>
      <c r="D44" s="31"/>
      <c r="E44" s="32" t="s">
        <v>84</v>
      </c>
      <c r="F44" s="49">
        <v>4158</v>
      </c>
      <c r="G44" s="5"/>
      <c r="H44" s="5"/>
      <c r="I44" s="4" t="s">
        <v>38</v>
      </c>
      <c r="J44" s="4">
        <v>62</v>
      </c>
      <c r="K44" s="3">
        <v>2007</v>
      </c>
      <c r="L44" s="3">
        <v>152</v>
      </c>
      <c r="M44" s="3">
        <v>2159</v>
      </c>
    </row>
    <row r="45" spans="2:13" ht="15">
      <c r="B45" s="24" t="s">
        <v>40</v>
      </c>
      <c r="C45" s="45">
        <v>7904</v>
      </c>
      <c r="D45" s="25"/>
      <c r="E45" s="26" t="s">
        <v>85</v>
      </c>
      <c r="F45" s="45">
        <v>3496</v>
      </c>
      <c r="G45" s="5"/>
      <c r="H45" s="5"/>
      <c r="I45" s="4" t="s">
        <v>39</v>
      </c>
      <c r="J45" s="4">
        <v>8</v>
      </c>
      <c r="K45" s="3">
        <v>37914</v>
      </c>
      <c r="L45" s="3">
        <v>2167</v>
      </c>
      <c r="M45" s="3">
        <v>40081</v>
      </c>
    </row>
    <row r="46" spans="2:13" ht="15">
      <c r="B46" s="27" t="s">
        <v>41</v>
      </c>
      <c r="C46" s="49">
        <v>2815</v>
      </c>
      <c r="D46" s="28"/>
      <c r="E46" s="29" t="s">
        <v>86</v>
      </c>
      <c r="F46" s="49">
        <v>16832</v>
      </c>
      <c r="G46" s="5"/>
      <c r="H46" s="5"/>
      <c r="I46" s="4" t="s">
        <v>40</v>
      </c>
      <c r="J46" s="4">
        <v>28</v>
      </c>
      <c r="K46" s="3">
        <v>7068</v>
      </c>
      <c r="L46" s="3">
        <v>480</v>
      </c>
      <c r="M46" s="3">
        <v>7548</v>
      </c>
    </row>
    <row r="47" spans="2:13" ht="15">
      <c r="B47" s="27" t="s">
        <v>42</v>
      </c>
      <c r="C47" s="49">
        <v>755</v>
      </c>
      <c r="D47" s="28"/>
      <c r="E47" s="29" t="s">
        <v>87</v>
      </c>
      <c r="F47" s="49">
        <v>6172</v>
      </c>
      <c r="G47" s="5"/>
      <c r="H47" s="5"/>
      <c r="I47" s="4" t="s">
        <v>41</v>
      </c>
      <c r="J47" s="4">
        <v>51</v>
      </c>
      <c r="K47" s="3">
        <v>2882</v>
      </c>
      <c r="L47" s="3">
        <v>170</v>
      </c>
      <c r="M47" s="3">
        <v>3052</v>
      </c>
    </row>
    <row r="48" spans="2:13" ht="15">
      <c r="B48" s="30" t="s">
        <v>43</v>
      </c>
      <c r="C48" s="52">
        <v>2312</v>
      </c>
      <c r="D48" s="31"/>
      <c r="E48" s="32" t="s">
        <v>88</v>
      </c>
      <c r="F48" s="52">
        <v>2855</v>
      </c>
      <c r="G48" s="5"/>
      <c r="H48" s="5"/>
      <c r="I48" s="4" t="s">
        <v>42</v>
      </c>
      <c r="J48" s="4">
        <v>79</v>
      </c>
      <c r="K48" s="3">
        <v>815</v>
      </c>
      <c r="L48" s="3">
        <v>72</v>
      </c>
      <c r="M48" s="3">
        <v>887</v>
      </c>
    </row>
    <row r="49" spans="2:13" ht="15">
      <c r="B49" s="27" t="s">
        <v>44</v>
      </c>
      <c r="C49" s="49">
        <v>8401</v>
      </c>
      <c r="D49" s="28"/>
      <c r="E49" s="29" t="s">
        <v>89</v>
      </c>
      <c r="F49" s="49">
        <v>679</v>
      </c>
      <c r="G49" s="5"/>
      <c r="H49" s="5"/>
      <c r="I49" s="4" t="s">
        <v>43</v>
      </c>
      <c r="J49" s="4">
        <v>67</v>
      </c>
      <c r="K49" s="3">
        <v>2426</v>
      </c>
      <c r="L49" s="3">
        <v>119</v>
      </c>
      <c r="M49" s="3">
        <v>2545</v>
      </c>
    </row>
    <row r="50" spans="2:13" ht="15">
      <c r="B50" s="27" t="s">
        <v>45</v>
      </c>
      <c r="C50" s="49">
        <v>624</v>
      </c>
      <c r="D50" s="28"/>
      <c r="E50" s="29" t="s">
        <v>90</v>
      </c>
      <c r="F50" s="52">
        <v>11104</v>
      </c>
      <c r="G50" s="5"/>
      <c r="H50" s="5"/>
      <c r="I50" s="4" t="s">
        <v>44</v>
      </c>
      <c r="J50" s="4">
        <v>36</v>
      </c>
      <c r="K50" s="3">
        <v>8487</v>
      </c>
      <c r="L50" s="3">
        <v>615</v>
      </c>
      <c r="M50" s="3">
        <v>9102</v>
      </c>
    </row>
    <row r="51" spans="2:13" ht="15">
      <c r="B51" s="30" t="s">
        <v>46</v>
      </c>
      <c r="C51" s="52">
        <v>5309</v>
      </c>
      <c r="D51" s="31"/>
      <c r="E51" s="33" t="s">
        <v>91</v>
      </c>
      <c r="F51" s="34">
        <f>SUM(C5:C51,F5:F50)</f>
        <v>1450479</v>
      </c>
      <c r="G51" s="5"/>
      <c r="H51" s="5"/>
      <c r="I51" s="4" t="s">
        <v>45</v>
      </c>
      <c r="J51" s="4">
        <v>93</v>
      </c>
      <c r="K51" s="3">
        <v>603</v>
      </c>
      <c r="L51" s="3">
        <v>40</v>
      </c>
      <c r="M51" s="3">
        <v>643</v>
      </c>
    </row>
    <row r="52" spans="2:15" ht="15">
      <c r="B52" s="35" t="s">
        <v>97</v>
      </c>
      <c r="C52" s="38"/>
      <c r="D52" s="38"/>
      <c r="E52" s="38"/>
      <c r="F52" s="39" t="s">
        <v>108</v>
      </c>
      <c r="G52" s="5"/>
      <c r="H52" s="5"/>
      <c r="I52" s="4" t="s">
        <v>49</v>
      </c>
      <c r="J52" s="4">
        <v>52</v>
      </c>
      <c r="K52" s="3">
        <v>4971</v>
      </c>
      <c r="L52" s="3">
        <v>308</v>
      </c>
      <c r="M52" s="3">
        <v>5279</v>
      </c>
      <c r="O52" t="s">
        <v>96</v>
      </c>
    </row>
    <row r="53" spans="2:14" s="12" customFormat="1" ht="15.75">
      <c r="B53" s="36" t="s">
        <v>107</v>
      </c>
      <c r="C53" s="40"/>
      <c r="D53" s="41"/>
      <c r="E53" s="40"/>
      <c r="F53" s="39"/>
      <c r="G53" s="17"/>
      <c r="H53" s="17"/>
      <c r="I53" s="16"/>
      <c r="J53" s="18"/>
      <c r="K53" s="9"/>
      <c r="L53" s="9"/>
      <c r="M53" s="9"/>
      <c r="N53" s="19"/>
    </row>
    <row r="54" spans="4:14" s="12" customFormat="1" ht="12.75">
      <c r="D54" s="11"/>
      <c r="F54" s="17"/>
      <c r="G54" s="17"/>
      <c r="H54" s="19"/>
      <c r="I54" s="16"/>
      <c r="J54" s="18"/>
      <c r="K54" s="9"/>
      <c r="L54" s="9"/>
      <c r="M54" s="9"/>
      <c r="N54" s="19"/>
    </row>
    <row r="55" spans="4:13" s="12" customFormat="1" ht="15">
      <c r="D55" s="13"/>
      <c r="E55" s="13"/>
      <c r="F55" s="13"/>
      <c r="G55" s="6"/>
      <c r="H55" s="6"/>
      <c r="I55" s="4"/>
      <c r="J55" s="4"/>
      <c r="K55" s="3"/>
      <c r="L55" s="3"/>
      <c r="M55" s="3"/>
    </row>
    <row r="56" spans="4:13" s="12" customFormat="1" ht="15">
      <c r="D56" s="13"/>
      <c r="E56" s="13"/>
      <c r="F56" s="13"/>
      <c r="G56" s="6"/>
      <c r="H56" s="6"/>
      <c r="I56" s="4"/>
      <c r="J56" s="4"/>
      <c r="K56" s="3"/>
      <c r="L56" s="3"/>
      <c r="M56" s="3"/>
    </row>
    <row r="57" spans="4:13" s="12" customFormat="1" ht="16.5">
      <c r="D57" s="4"/>
      <c r="E57" s="4"/>
      <c r="F57" s="15"/>
      <c r="G57" s="6"/>
      <c r="H57" s="6"/>
      <c r="I57" s="4"/>
      <c r="J57" s="4"/>
      <c r="K57" s="3"/>
      <c r="L57" s="3"/>
      <c r="M57" s="3"/>
    </row>
    <row r="58" spans="4:13" s="12" customFormat="1" ht="15">
      <c r="D58" s="4"/>
      <c r="E58" s="4"/>
      <c r="F58" s="15"/>
      <c r="I58" s="4"/>
      <c r="J58" s="4"/>
      <c r="K58" s="3"/>
      <c r="L58" s="3"/>
      <c r="M58" s="3"/>
    </row>
    <row r="59" spans="4:13" s="12" customFormat="1" ht="15">
      <c r="D59" s="4"/>
      <c r="E59" s="4"/>
      <c r="F59" s="15"/>
      <c r="I59" s="4"/>
      <c r="J59" s="4"/>
      <c r="K59" s="3"/>
      <c r="L59" s="3"/>
      <c r="M59" s="3"/>
    </row>
    <row r="60" spans="4:13" s="12" customFormat="1" ht="15">
      <c r="D60" s="4"/>
      <c r="E60" s="4"/>
      <c r="F60" s="15"/>
      <c r="I60" s="4"/>
      <c r="J60" s="4"/>
      <c r="K60" s="3"/>
      <c r="L60" s="3"/>
      <c r="M60" s="3"/>
    </row>
    <row r="61" spans="4:13" s="12" customFormat="1" ht="15">
      <c r="D61" s="4"/>
      <c r="E61" s="4"/>
      <c r="F61" s="15"/>
      <c r="I61" s="4"/>
      <c r="J61" s="4"/>
      <c r="K61" s="3"/>
      <c r="L61" s="3"/>
      <c r="M61" s="3"/>
    </row>
    <row r="62" spans="4:13" s="12" customFormat="1" ht="15">
      <c r="D62" s="4"/>
      <c r="E62" s="4"/>
      <c r="F62" s="15"/>
      <c r="I62" s="4"/>
      <c r="J62" s="4"/>
      <c r="K62" s="3"/>
      <c r="L62" s="3"/>
      <c r="M62" s="3"/>
    </row>
    <row r="63" spans="4:13" s="12" customFormat="1" ht="15">
      <c r="D63" s="4"/>
      <c r="E63" s="4"/>
      <c r="F63" s="15"/>
      <c r="I63" s="4"/>
      <c r="J63" s="4"/>
      <c r="K63" s="3"/>
      <c r="L63" s="3"/>
      <c r="M63" s="3"/>
    </row>
    <row r="64" spans="4:13" s="12" customFormat="1" ht="15">
      <c r="D64" s="4"/>
      <c r="E64" s="4"/>
      <c r="F64" s="15"/>
      <c r="I64" s="4"/>
      <c r="J64" s="4"/>
      <c r="K64" s="3"/>
      <c r="L64" s="3"/>
      <c r="M64" s="3"/>
    </row>
    <row r="65" spans="4:13" s="12" customFormat="1" ht="15">
      <c r="D65" s="4"/>
      <c r="E65" s="4"/>
      <c r="F65" s="15"/>
      <c r="I65" s="4"/>
      <c r="J65" s="4"/>
      <c r="K65" s="3"/>
      <c r="L65" s="3"/>
      <c r="M65" s="3"/>
    </row>
    <row r="66" spans="4:13" s="12" customFormat="1" ht="15">
      <c r="D66" s="4"/>
      <c r="E66" s="4"/>
      <c r="F66" s="15"/>
      <c r="I66" s="4"/>
      <c r="J66" s="4"/>
      <c r="K66" s="3"/>
      <c r="L66" s="3"/>
      <c r="M66" s="3"/>
    </row>
    <row r="67" spans="4:13" s="12" customFormat="1" ht="15">
      <c r="D67" s="4"/>
      <c r="E67" s="4"/>
      <c r="F67" s="15"/>
      <c r="I67" s="4"/>
      <c r="J67" s="4"/>
      <c r="K67" s="3"/>
      <c r="L67" s="3"/>
      <c r="M67" s="3"/>
    </row>
    <row r="68" spans="4:13" s="12" customFormat="1" ht="15">
      <c r="D68" s="4"/>
      <c r="E68" s="4"/>
      <c r="F68" s="15"/>
      <c r="I68" s="4"/>
      <c r="J68" s="4"/>
      <c r="K68" s="3"/>
      <c r="L68" s="3"/>
      <c r="M68" s="3"/>
    </row>
    <row r="69" spans="4:13" s="12" customFormat="1" ht="15">
      <c r="D69" s="4"/>
      <c r="E69" s="4"/>
      <c r="F69" s="15"/>
      <c r="I69" s="4"/>
      <c r="J69" s="4"/>
      <c r="K69" s="3"/>
      <c r="L69" s="3"/>
      <c r="M69" s="3"/>
    </row>
    <row r="70" spans="4:13" s="12" customFormat="1" ht="15">
      <c r="D70" s="4"/>
      <c r="E70" s="4"/>
      <c r="F70" s="15"/>
      <c r="I70" s="4"/>
      <c r="J70" s="4"/>
      <c r="K70" s="3"/>
      <c r="L70" s="3"/>
      <c r="M70" s="3"/>
    </row>
    <row r="71" spans="4:13" s="12" customFormat="1" ht="15">
      <c r="D71" s="4"/>
      <c r="E71" s="4"/>
      <c r="F71" s="15"/>
      <c r="I71" s="4"/>
      <c r="J71" s="4"/>
      <c r="K71" s="3"/>
      <c r="L71" s="3"/>
      <c r="M71" s="3"/>
    </row>
    <row r="72" spans="4:13" s="12" customFormat="1" ht="15">
      <c r="D72" s="4"/>
      <c r="E72" s="4"/>
      <c r="F72" s="15"/>
      <c r="I72" s="4"/>
      <c r="J72" s="4"/>
      <c r="K72" s="3"/>
      <c r="L72" s="3"/>
      <c r="M72" s="3"/>
    </row>
    <row r="73" spans="4:13" s="12" customFormat="1" ht="15">
      <c r="D73" s="4"/>
      <c r="E73" s="4"/>
      <c r="F73" s="15"/>
      <c r="I73" s="4"/>
      <c r="J73" s="4"/>
      <c r="K73" s="3"/>
      <c r="L73" s="3"/>
      <c r="M73" s="3"/>
    </row>
    <row r="74" spans="4:13" s="12" customFormat="1" ht="15">
      <c r="D74" s="4"/>
      <c r="E74" s="4"/>
      <c r="F74" s="15"/>
      <c r="I74" s="4"/>
      <c r="J74" s="4"/>
      <c r="K74" s="3"/>
      <c r="L74" s="3"/>
      <c r="M74" s="3"/>
    </row>
    <row r="75" spans="4:13" s="12" customFormat="1" ht="15">
      <c r="D75" s="4"/>
      <c r="E75" s="4"/>
      <c r="F75" s="15"/>
      <c r="I75" s="4"/>
      <c r="J75" s="4"/>
      <c r="K75" s="3"/>
      <c r="L75" s="3"/>
      <c r="M75" s="3"/>
    </row>
    <row r="76" spans="4:13" s="12" customFormat="1" ht="15">
      <c r="D76" s="4"/>
      <c r="E76" s="4"/>
      <c r="F76" s="15"/>
      <c r="I76" s="4"/>
      <c r="J76" s="4"/>
      <c r="K76" s="3"/>
      <c r="L76" s="3"/>
      <c r="M76" s="3"/>
    </row>
    <row r="77" spans="4:13" s="12" customFormat="1" ht="15">
      <c r="D77" s="4"/>
      <c r="E77" s="4"/>
      <c r="F77" s="15"/>
      <c r="I77" s="4"/>
      <c r="J77" s="4"/>
      <c r="K77" s="3"/>
      <c r="L77" s="3"/>
      <c r="M77" s="3"/>
    </row>
    <row r="78" spans="4:13" s="12" customFormat="1" ht="15">
      <c r="D78" s="4"/>
      <c r="E78" s="4"/>
      <c r="F78" s="15"/>
      <c r="I78" s="4"/>
      <c r="J78" s="4"/>
      <c r="K78" s="3"/>
      <c r="L78" s="3"/>
      <c r="M78" s="3"/>
    </row>
    <row r="79" spans="4:13" s="12" customFormat="1" ht="15">
      <c r="D79" s="4"/>
      <c r="E79" s="4"/>
      <c r="F79" s="15"/>
      <c r="I79" s="4"/>
      <c r="J79" s="4"/>
      <c r="K79" s="3"/>
      <c r="L79" s="3"/>
      <c r="M79" s="3"/>
    </row>
    <row r="80" spans="4:13" s="12" customFormat="1" ht="15">
      <c r="D80" s="4"/>
      <c r="E80" s="4"/>
      <c r="F80" s="15"/>
      <c r="I80" s="4"/>
      <c r="J80" s="4"/>
      <c r="K80" s="3"/>
      <c r="L80" s="3"/>
      <c r="M80" s="3"/>
    </row>
    <row r="81" spans="4:13" s="12" customFormat="1" ht="15">
      <c r="D81" s="4"/>
      <c r="E81" s="4"/>
      <c r="F81" s="15"/>
      <c r="I81" s="4"/>
      <c r="J81" s="4"/>
      <c r="K81" s="3"/>
      <c r="L81" s="3"/>
      <c r="M81" s="3"/>
    </row>
    <row r="82" spans="4:13" s="12" customFormat="1" ht="15">
      <c r="D82" s="4"/>
      <c r="E82" s="4"/>
      <c r="F82" s="15"/>
      <c r="I82" s="4"/>
      <c r="J82" s="4"/>
      <c r="K82" s="3"/>
      <c r="L82" s="3"/>
      <c r="M82" s="3"/>
    </row>
    <row r="83" spans="4:13" s="12" customFormat="1" ht="15">
      <c r="D83" s="4"/>
      <c r="E83" s="4"/>
      <c r="F83" s="15"/>
      <c r="I83" s="4"/>
      <c r="J83" s="4"/>
      <c r="K83" s="3"/>
      <c r="L83" s="3"/>
      <c r="M83" s="3"/>
    </row>
    <row r="84" spans="4:13" s="12" customFormat="1" ht="15">
      <c r="D84" s="4"/>
      <c r="E84" s="4"/>
      <c r="F84" s="15"/>
      <c r="I84" s="4"/>
      <c r="J84" s="4"/>
      <c r="K84" s="3"/>
      <c r="L84" s="3"/>
      <c r="M84" s="3"/>
    </row>
    <row r="85" spans="4:13" s="12" customFormat="1" ht="15">
      <c r="D85" s="4"/>
      <c r="E85" s="4"/>
      <c r="F85" s="15"/>
      <c r="I85" s="4"/>
      <c r="J85" s="4"/>
      <c r="K85" s="3"/>
      <c r="L85" s="3"/>
      <c r="M85" s="3"/>
    </row>
    <row r="86" spans="4:13" s="12" customFormat="1" ht="15">
      <c r="D86" s="4"/>
      <c r="E86" s="4"/>
      <c r="F86" s="15"/>
      <c r="I86" s="4"/>
      <c r="J86" s="4"/>
      <c r="K86" s="3"/>
      <c r="L86" s="3"/>
      <c r="M86" s="3"/>
    </row>
    <row r="87" spans="4:13" s="12" customFormat="1" ht="15">
      <c r="D87" s="4"/>
      <c r="E87" s="4"/>
      <c r="F87" s="15"/>
      <c r="I87" s="4"/>
      <c r="J87" s="4"/>
      <c r="K87" s="3"/>
      <c r="L87" s="3"/>
      <c r="M87" s="3"/>
    </row>
    <row r="88" spans="4:13" s="12" customFormat="1" ht="15">
      <c r="D88" s="4"/>
      <c r="E88" s="4"/>
      <c r="F88" s="15"/>
      <c r="I88" s="4"/>
      <c r="J88" s="4"/>
      <c r="K88" s="3"/>
      <c r="L88" s="3"/>
      <c r="M88" s="3"/>
    </row>
    <row r="89" spans="4:13" s="12" customFormat="1" ht="15">
      <c r="D89" s="4"/>
      <c r="E89" s="4"/>
      <c r="F89" s="15"/>
      <c r="I89" s="4"/>
      <c r="J89" s="4"/>
      <c r="K89" s="3"/>
      <c r="L89" s="3"/>
      <c r="M89" s="3"/>
    </row>
    <row r="90" spans="4:13" s="12" customFormat="1" ht="15">
      <c r="D90" s="4"/>
      <c r="E90" s="4"/>
      <c r="F90" s="15"/>
      <c r="I90" s="4"/>
      <c r="J90" s="4"/>
      <c r="K90" s="3"/>
      <c r="L90" s="3"/>
      <c r="M90" s="3"/>
    </row>
    <row r="91" spans="4:13" s="12" customFormat="1" ht="15">
      <c r="D91" s="4"/>
      <c r="E91" s="4"/>
      <c r="F91" s="15"/>
      <c r="I91" s="4"/>
      <c r="J91" s="4"/>
      <c r="K91" s="3"/>
      <c r="L91" s="3"/>
      <c r="M91" s="3"/>
    </row>
    <row r="92" spans="4:13" s="12" customFormat="1" ht="15">
      <c r="D92" s="4"/>
      <c r="E92" s="4"/>
      <c r="F92" s="15"/>
      <c r="I92" s="4"/>
      <c r="J92" s="4"/>
      <c r="K92" s="3"/>
      <c r="L92" s="3"/>
      <c r="M92" s="3"/>
    </row>
    <row r="93" spans="4:13" s="12" customFormat="1" ht="15">
      <c r="D93" s="4"/>
      <c r="E93" s="4"/>
      <c r="F93" s="15"/>
      <c r="I93" s="4"/>
      <c r="J93" s="4"/>
      <c r="K93" s="3"/>
      <c r="L93" s="3"/>
      <c r="M93" s="3"/>
    </row>
    <row r="94" spans="4:13" s="12" customFormat="1" ht="15">
      <c r="D94" s="4"/>
      <c r="E94" s="4"/>
      <c r="F94" s="15"/>
      <c r="I94" s="4"/>
      <c r="J94" s="4"/>
      <c r="K94" s="3"/>
      <c r="L94" s="3"/>
      <c r="M94" s="3"/>
    </row>
    <row r="95" spans="4:6" s="12" customFormat="1" ht="15">
      <c r="D95" s="4"/>
      <c r="E95" s="4"/>
      <c r="F95" s="15"/>
    </row>
    <row r="96" spans="4:6" s="12" customFormat="1" ht="15">
      <c r="D96" s="4"/>
      <c r="E96" s="4"/>
      <c r="F96" s="15"/>
    </row>
    <row r="97" spans="2:6" s="12" customFormat="1" ht="15">
      <c r="B97" s="4"/>
      <c r="C97" s="14"/>
      <c r="D97" s="4"/>
      <c r="E97" s="4"/>
      <c r="F97" s="15"/>
    </row>
    <row r="98" spans="2:6" s="12" customFormat="1" ht="15">
      <c r="B98" s="4"/>
      <c r="C98" s="14"/>
      <c r="D98" s="4"/>
      <c r="E98" s="4"/>
      <c r="F98" s="15"/>
    </row>
    <row r="99" spans="2:6" s="12" customFormat="1" ht="15">
      <c r="B99" s="4"/>
      <c r="C99" s="14"/>
      <c r="D99" s="4"/>
      <c r="E99" s="4"/>
      <c r="F99" s="15"/>
    </row>
    <row r="100" spans="2:6" s="12" customFormat="1" ht="15">
      <c r="B100" s="4"/>
      <c r="C100" s="14"/>
      <c r="D100" s="4"/>
      <c r="E100" s="4"/>
      <c r="F100" s="15"/>
    </row>
    <row r="101" spans="2:6" s="12" customFormat="1" ht="15">
      <c r="B101" s="4"/>
      <c r="C101" s="14"/>
      <c r="D101" s="4"/>
      <c r="E101" s="4"/>
      <c r="F101" s="15"/>
    </row>
    <row r="102" spans="2:6" s="12" customFormat="1" ht="15">
      <c r="B102" s="4"/>
      <c r="C102" s="14"/>
      <c r="D102" s="4"/>
      <c r="E102" s="4"/>
      <c r="F102" s="15"/>
    </row>
    <row r="103" spans="2:6" s="12" customFormat="1" ht="15">
      <c r="B103" s="4"/>
      <c r="C103" s="14"/>
      <c r="D103" s="4"/>
      <c r="E103" s="7"/>
      <c r="F103" s="3"/>
    </row>
    <row r="104" spans="2:6" s="12" customFormat="1" ht="12.75">
      <c r="B104" s="8"/>
      <c r="C104" s="8"/>
      <c r="D104" s="8"/>
      <c r="E104" s="8"/>
      <c r="F104" s="8"/>
    </row>
    <row r="105" spans="2:6" s="12" customFormat="1" ht="12.75">
      <c r="B105" s="8"/>
      <c r="C105" s="8"/>
      <c r="D105" s="8"/>
      <c r="E105" s="8"/>
      <c r="F105" s="8"/>
    </row>
    <row r="106" spans="2:6" s="12" customFormat="1" ht="12.75">
      <c r="B106" s="4"/>
      <c r="C106" s="4"/>
      <c r="D106" s="4"/>
      <c r="E106" s="4"/>
      <c r="F106" s="4"/>
    </row>
    <row r="107" spans="2:6" s="12" customFormat="1" ht="12.75">
      <c r="B107" s="4"/>
      <c r="C107" s="4"/>
      <c r="D107" s="4"/>
      <c r="E107" s="4"/>
      <c r="F107" s="4"/>
    </row>
    <row r="108" spans="2:6" s="12" customFormat="1" ht="12.75">
      <c r="B108" s="4"/>
      <c r="C108" s="4"/>
      <c r="D108" s="4"/>
      <c r="E108" s="4"/>
      <c r="F108" s="4"/>
    </row>
    <row r="109" spans="2:6" s="12" customFormat="1" ht="12.75">
      <c r="B109" s="4"/>
      <c r="C109" s="4"/>
      <c r="D109" s="4"/>
      <c r="E109" s="4"/>
      <c r="F109" s="4"/>
    </row>
    <row r="110" spans="2:6" s="12" customFormat="1" ht="12.75">
      <c r="B110" s="4"/>
      <c r="C110" s="4"/>
      <c r="D110" s="4"/>
      <c r="E110" s="4"/>
      <c r="F110" s="4"/>
    </row>
    <row r="111" spans="2:6" s="12" customFormat="1" ht="12.75">
      <c r="B111" s="4"/>
      <c r="C111" s="4"/>
      <c r="D111" s="4"/>
      <c r="E111" s="4"/>
      <c r="F111" s="4"/>
    </row>
    <row r="112" spans="2:6" s="12" customFormat="1" ht="12.75">
      <c r="B112" s="4"/>
      <c r="C112" s="4"/>
      <c r="D112" s="4"/>
      <c r="E112" s="4"/>
      <c r="F112" s="4"/>
    </row>
    <row r="113" spans="2:6" s="12" customFormat="1" ht="12.75">
      <c r="B113" s="4"/>
      <c r="C113" s="4"/>
      <c r="D113" s="4"/>
      <c r="E113" s="4"/>
      <c r="F113" s="4"/>
    </row>
    <row r="114" spans="2:6" s="12" customFormat="1" ht="12.75">
      <c r="B114" s="4"/>
      <c r="C114" s="4"/>
      <c r="D114" s="4"/>
      <c r="E114" s="4"/>
      <c r="F114" s="4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32" ht="15">
      <c r="B132" s="5"/>
    </row>
  </sheetData>
  <sheetProtection/>
  <mergeCells count="2">
    <mergeCell ref="B1:F1"/>
    <mergeCell ref="B2:F2"/>
  </mergeCells>
  <printOptions horizontalCentered="1" verticalCentered="1"/>
  <pageMargins left="0.75" right="0.75" top="0.54" bottom="0.56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3"/>
  <sheetViews>
    <sheetView tabSelected="1" zoomScale="110" zoomScaleNormal="110" zoomScalePageLayoutView="0" workbookViewId="0" topLeftCell="A25">
      <selection activeCell="O59" sqref="O59"/>
    </sheetView>
  </sheetViews>
  <sheetFormatPr defaultColWidth="9.140625" defaultRowHeight="12.75"/>
  <cols>
    <col min="1" max="1" width="10.00390625" style="0" customWidth="1"/>
    <col min="2" max="2" width="11.28125" style="0" customWidth="1"/>
    <col min="3" max="3" width="9.57421875" style="0" customWidth="1"/>
    <col min="4" max="4" width="10.28125" style="0" customWidth="1"/>
    <col min="5" max="5" width="2.00390625" style="0" customWidth="1"/>
    <col min="6" max="6" width="11.140625" style="0" customWidth="1"/>
    <col min="7" max="7" width="11.28125" style="0" customWidth="1"/>
    <col min="8" max="8" width="9.57421875" style="0" customWidth="1"/>
    <col min="9" max="9" width="10.28125" style="0" customWidth="1"/>
    <col min="10" max="10" width="0.13671875" style="0" hidden="1" customWidth="1"/>
    <col min="11" max="11" width="8.140625" style="0" hidden="1" customWidth="1"/>
    <col min="12" max="12" width="0.13671875" style="0" hidden="1" customWidth="1"/>
    <col min="13" max="14" width="10.140625" style="0" hidden="1" customWidth="1"/>
  </cols>
  <sheetData>
    <row r="2" spans="1:13" ht="16.5">
      <c r="A2" s="60" t="s">
        <v>109</v>
      </c>
      <c r="B2" s="60"/>
      <c r="C2" s="60"/>
      <c r="D2" s="60"/>
      <c r="E2" s="60"/>
      <c r="F2" s="60"/>
      <c r="G2" s="60"/>
      <c r="H2" s="60"/>
      <c r="I2" s="60"/>
      <c r="J2" s="5"/>
      <c r="K2" s="5"/>
      <c r="L2" s="5"/>
      <c r="M2" s="5"/>
    </row>
    <row r="3" spans="1:13" ht="16.5">
      <c r="A3" s="60" t="s">
        <v>104</v>
      </c>
      <c r="B3" s="60"/>
      <c r="C3" s="60"/>
      <c r="D3" s="60"/>
      <c r="E3" s="60"/>
      <c r="F3" s="60"/>
      <c r="G3" s="60"/>
      <c r="H3" s="60"/>
      <c r="I3" s="60"/>
      <c r="J3" s="5"/>
      <c r="K3" s="5"/>
      <c r="L3" s="5"/>
      <c r="M3" s="5"/>
    </row>
    <row r="4" spans="1:15" ht="12.75">
      <c r="A4" s="38"/>
      <c r="B4" s="42"/>
      <c r="C4" s="42"/>
      <c r="D4" s="42"/>
      <c r="E4" s="42"/>
      <c r="F4" s="42"/>
      <c r="G4" s="42"/>
      <c r="H4" s="40"/>
      <c r="I4" s="42"/>
      <c r="J4" s="1"/>
      <c r="K4" s="1"/>
      <c r="L4" s="2" t="s">
        <v>98</v>
      </c>
      <c r="M4" s="2" t="s">
        <v>99</v>
      </c>
      <c r="N4" s="2" t="s">
        <v>91</v>
      </c>
      <c r="O4" t="s">
        <v>96</v>
      </c>
    </row>
    <row r="5" spans="1:14" ht="54.75" customHeight="1">
      <c r="A5" s="43" t="s">
        <v>94</v>
      </c>
      <c r="B5" s="22" t="s">
        <v>100</v>
      </c>
      <c r="C5" s="22" t="s">
        <v>102</v>
      </c>
      <c r="D5" s="22" t="s">
        <v>101</v>
      </c>
      <c r="E5" s="44"/>
      <c r="F5" s="43" t="s">
        <v>94</v>
      </c>
      <c r="G5" s="22" t="s">
        <v>100</v>
      </c>
      <c r="H5" s="22" t="s">
        <v>102</v>
      </c>
      <c r="I5" s="22" t="s">
        <v>101</v>
      </c>
      <c r="J5" s="1"/>
      <c r="K5" s="1"/>
      <c r="L5" s="2" t="s">
        <v>95</v>
      </c>
      <c r="M5" s="2"/>
      <c r="N5" s="2"/>
    </row>
    <row r="6" spans="1:17" ht="12.75">
      <c r="A6" s="24" t="s">
        <v>0</v>
      </c>
      <c r="B6" s="45">
        <v>23064</v>
      </c>
      <c r="C6" s="45">
        <v>1203</v>
      </c>
      <c r="D6" s="45">
        <f>SUM(B6:C6)</f>
        <v>24267</v>
      </c>
      <c r="E6" s="46"/>
      <c r="F6" s="26" t="s">
        <v>47</v>
      </c>
      <c r="G6" s="47">
        <v>5654</v>
      </c>
      <c r="H6" s="45">
        <v>286</v>
      </c>
      <c r="I6" s="48">
        <f>SUM(G6:H6)</f>
        <v>5940</v>
      </c>
      <c r="J6" s="7" t="s">
        <v>91</v>
      </c>
      <c r="K6" s="7"/>
      <c r="L6" s="10">
        <f>SUM(L7:L95)</f>
        <v>657103</v>
      </c>
      <c r="M6" s="10">
        <f>SUM(M7:M95)</f>
        <v>36499</v>
      </c>
      <c r="N6" s="10">
        <v>1306513</v>
      </c>
      <c r="P6" t="s">
        <v>96</v>
      </c>
      <c r="Q6" t="s">
        <v>96</v>
      </c>
    </row>
    <row r="7" spans="1:16" ht="12.75">
      <c r="A7" s="27" t="s">
        <v>1</v>
      </c>
      <c r="B7" s="49">
        <v>5062</v>
      </c>
      <c r="C7" s="49">
        <v>241</v>
      </c>
      <c r="D7" s="49">
        <f aca="true" t="shared" si="0" ref="D7:D52">SUM(B7:C7)</f>
        <v>5303</v>
      </c>
      <c r="E7" s="50"/>
      <c r="F7" s="29" t="s">
        <v>48</v>
      </c>
      <c r="G7" s="47">
        <v>3314</v>
      </c>
      <c r="H7" s="49">
        <v>184</v>
      </c>
      <c r="I7" s="51">
        <f aca="true" t="shared" si="1" ref="I7:I51">SUM(G7:H7)</f>
        <v>3498</v>
      </c>
      <c r="J7" s="4" t="s">
        <v>0</v>
      </c>
      <c r="K7" s="4">
        <v>14</v>
      </c>
      <c r="L7" s="3">
        <v>21952</v>
      </c>
      <c r="M7" s="3">
        <v>1293</v>
      </c>
      <c r="N7" s="3">
        <v>23245</v>
      </c>
      <c r="P7" t="s">
        <v>96</v>
      </c>
    </row>
    <row r="8" spans="1:18" ht="12.75">
      <c r="A8" s="27" t="s">
        <v>2</v>
      </c>
      <c r="B8" s="49">
        <v>328</v>
      </c>
      <c r="C8" s="49">
        <v>25</v>
      </c>
      <c r="D8" s="49">
        <f t="shared" si="0"/>
        <v>353</v>
      </c>
      <c r="E8" s="50"/>
      <c r="F8" s="29" t="s">
        <v>49</v>
      </c>
      <c r="G8" s="47">
        <v>4905</v>
      </c>
      <c r="H8" s="49">
        <v>238</v>
      </c>
      <c r="I8" s="51">
        <f t="shared" si="1"/>
        <v>5143</v>
      </c>
      <c r="J8" s="4" t="s">
        <v>1</v>
      </c>
      <c r="K8" s="4">
        <v>26</v>
      </c>
      <c r="L8" s="3">
        <v>5450</v>
      </c>
      <c r="M8" s="3">
        <v>415</v>
      </c>
      <c r="N8" s="3">
        <v>5865</v>
      </c>
      <c r="R8" t="s">
        <v>96</v>
      </c>
    </row>
    <row r="9" spans="1:17" ht="12.75">
      <c r="A9" s="27" t="s">
        <v>3</v>
      </c>
      <c r="B9" s="49">
        <v>529</v>
      </c>
      <c r="C9" s="49">
        <v>19</v>
      </c>
      <c r="D9" s="49">
        <f t="shared" si="0"/>
        <v>548</v>
      </c>
      <c r="E9" s="50"/>
      <c r="F9" s="29" t="s">
        <v>50</v>
      </c>
      <c r="G9" s="47">
        <v>6704</v>
      </c>
      <c r="H9" s="49">
        <v>272</v>
      </c>
      <c r="I9" s="51">
        <f t="shared" si="1"/>
        <v>6976</v>
      </c>
      <c r="J9" s="4" t="s">
        <v>2</v>
      </c>
      <c r="K9" s="4">
        <v>91</v>
      </c>
      <c r="L9" s="3">
        <v>359</v>
      </c>
      <c r="M9" s="3">
        <v>20</v>
      </c>
      <c r="N9" s="3">
        <v>379</v>
      </c>
      <c r="P9" t="s">
        <v>96</v>
      </c>
      <c r="Q9" t="s">
        <v>96</v>
      </c>
    </row>
    <row r="10" spans="1:17" ht="12.75">
      <c r="A10" s="30" t="s">
        <v>4</v>
      </c>
      <c r="B10" s="52">
        <v>397</v>
      </c>
      <c r="C10" s="52">
        <v>19</v>
      </c>
      <c r="D10" s="52">
        <f t="shared" si="0"/>
        <v>416</v>
      </c>
      <c r="E10" s="53"/>
      <c r="F10" s="32" t="s">
        <v>51</v>
      </c>
      <c r="G10" s="52">
        <v>641</v>
      </c>
      <c r="H10" s="52">
        <v>33</v>
      </c>
      <c r="I10" s="54">
        <f t="shared" si="1"/>
        <v>674</v>
      </c>
      <c r="J10" s="4" t="s">
        <v>3</v>
      </c>
      <c r="K10" s="4">
        <v>85</v>
      </c>
      <c r="L10" s="3">
        <v>575</v>
      </c>
      <c r="M10" s="3">
        <v>59</v>
      </c>
      <c r="N10" s="3">
        <v>634</v>
      </c>
      <c r="P10" s="12"/>
      <c r="Q10" s="13"/>
    </row>
    <row r="11" spans="1:16" ht="12.75">
      <c r="A11" s="24" t="s">
        <v>5</v>
      </c>
      <c r="B11" s="49">
        <v>4201</v>
      </c>
      <c r="C11" s="49">
        <v>201</v>
      </c>
      <c r="D11" s="45">
        <f t="shared" si="0"/>
        <v>4402</v>
      </c>
      <c r="E11" s="46"/>
      <c r="F11" s="26" t="s">
        <v>92</v>
      </c>
      <c r="G11" s="47">
        <v>2849</v>
      </c>
      <c r="H11" s="49">
        <v>121</v>
      </c>
      <c r="I11" s="48">
        <f t="shared" si="1"/>
        <v>2970</v>
      </c>
      <c r="J11" s="4" t="s">
        <v>4</v>
      </c>
      <c r="K11" s="4">
        <v>86</v>
      </c>
      <c r="L11" s="3">
        <v>446</v>
      </c>
      <c r="M11" s="3">
        <v>33</v>
      </c>
      <c r="N11" s="3">
        <v>479</v>
      </c>
      <c r="P11" t="s">
        <v>96</v>
      </c>
    </row>
    <row r="12" spans="1:18" ht="12.75">
      <c r="A12" s="27" t="s">
        <v>6</v>
      </c>
      <c r="B12" s="49">
        <v>8502</v>
      </c>
      <c r="C12" s="49">
        <v>424</v>
      </c>
      <c r="D12" s="49">
        <f t="shared" si="0"/>
        <v>8926</v>
      </c>
      <c r="E12" s="50"/>
      <c r="F12" s="29" t="s">
        <v>52</v>
      </c>
      <c r="G12" s="47">
        <v>6487</v>
      </c>
      <c r="H12" s="49">
        <v>311</v>
      </c>
      <c r="I12" s="51">
        <f t="shared" si="1"/>
        <v>6798</v>
      </c>
      <c r="J12" s="4" t="s">
        <v>5</v>
      </c>
      <c r="K12" s="4">
        <v>23</v>
      </c>
      <c r="L12" s="3">
        <v>4508</v>
      </c>
      <c r="M12" s="3">
        <v>350</v>
      </c>
      <c r="N12" s="3">
        <v>4858</v>
      </c>
      <c r="R12" t="s">
        <v>96</v>
      </c>
    </row>
    <row r="13" spans="1:14" ht="12.75">
      <c r="A13" s="27" t="s">
        <v>7</v>
      </c>
      <c r="B13" s="49">
        <v>1544</v>
      </c>
      <c r="C13" s="49">
        <v>65</v>
      </c>
      <c r="D13" s="49">
        <f t="shared" si="0"/>
        <v>1609</v>
      </c>
      <c r="E13" s="50"/>
      <c r="F13" s="29" t="s">
        <v>53</v>
      </c>
      <c r="G13" s="47">
        <v>216421</v>
      </c>
      <c r="H13" s="49">
        <v>11835</v>
      </c>
      <c r="I13" s="51">
        <f t="shared" si="1"/>
        <v>228256</v>
      </c>
      <c r="J13" s="4" t="s">
        <v>6</v>
      </c>
      <c r="K13" s="4">
        <v>65</v>
      </c>
      <c r="L13" s="9">
        <v>8900</v>
      </c>
      <c r="M13" s="3">
        <v>572</v>
      </c>
      <c r="N13" s="3">
        <v>9472</v>
      </c>
    </row>
    <row r="14" spans="1:14" ht="12.75">
      <c r="A14" s="27" t="s">
        <v>8</v>
      </c>
      <c r="B14" s="49">
        <v>2513</v>
      </c>
      <c r="C14" s="49">
        <v>116</v>
      </c>
      <c r="D14" s="49">
        <f t="shared" si="0"/>
        <v>2629</v>
      </c>
      <c r="E14" s="50"/>
      <c r="F14" s="29" t="s">
        <v>54</v>
      </c>
      <c r="G14" s="47">
        <v>27395</v>
      </c>
      <c r="H14" s="49">
        <v>1385</v>
      </c>
      <c r="I14" s="51">
        <f t="shared" si="1"/>
        <v>28780</v>
      </c>
      <c r="J14" s="4" t="s">
        <v>7</v>
      </c>
      <c r="K14" s="4">
        <v>63</v>
      </c>
      <c r="L14" s="3">
        <v>1794</v>
      </c>
      <c r="M14" s="3">
        <v>133</v>
      </c>
      <c r="N14" s="3">
        <v>1927</v>
      </c>
    </row>
    <row r="15" spans="1:14" ht="12.75">
      <c r="A15" s="30" t="s">
        <v>9</v>
      </c>
      <c r="B15" s="52">
        <v>34583</v>
      </c>
      <c r="C15" s="52">
        <v>1796</v>
      </c>
      <c r="D15" s="52">
        <f t="shared" si="0"/>
        <v>36379</v>
      </c>
      <c r="E15" s="53"/>
      <c r="F15" s="32" t="s">
        <v>55</v>
      </c>
      <c r="G15" s="47">
        <v>610</v>
      </c>
      <c r="H15" s="52">
        <v>35</v>
      </c>
      <c r="I15" s="54">
        <f t="shared" si="1"/>
        <v>645</v>
      </c>
      <c r="J15" s="4" t="s">
        <v>8</v>
      </c>
      <c r="K15" s="4">
        <v>75</v>
      </c>
      <c r="L15" s="3">
        <v>2696</v>
      </c>
      <c r="M15" s="3">
        <v>187</v>
      </c>
      <c r="N15" s="3">
        <v>2883</v>
      </c>
    </row>
    <row r="16" spans="1:16" ht="12.75">
      <c r="A16" s="24" t="s">
        <v>10</v>
      </c>
      <c r="B16" s="49">
        <v>5450</v>
      </c>
      <c r="C16" s="49">
        <v>277</v>
      </c>
      <c r="D16" s="45">
        <f t="shared" si="0"/>
        <v>5727</v>
      </c>
      <c r="E16" s="46"/>
      <c r="F16" s="26" t="s">
        <v>56</v>
      </c>
      <c r="G16" s="45">
        <v>523</v>
      </c>
      <c r="H16" s="49">
        <v>24</v>
      </c>
      <c r="I16" s="48">
        <f t="shared" si="1"/>
        <v>547</v>
      </c>
      <c r="J16" s="4" t="s">
        <v>9</v>
      </c>
      <c r="K16" s="4">
        <v>9</v>
      </c>
      <c r="L16" s="3">
        <v>30142</v>
      </c>
      <c r="M16" s="3">
        <v>1757</v>
      </c>
      <c r="N16" s="3">
        <v>31899</v>
      </c>
      <c r="P16" t="s">
        <v>96</v>
      </c>
    </row>
    <row r="17" spans="1:14" ht="12.75">
      <c r="A17" s="27" t="s">
        <v>11</v>
      </c>
      <c r="B17" s="49">
        <v>6298</v>
      </c>
      <c r="C17" s="49">
        <v>385</v>
      </c>
      <c r="D17" s="49">
        <f t="shared" si="0"/>
        <v>6683</v>
      </c>
      <c r="E17" s="50"/>
      <c r="F17" s="29" t="s">
        <v>57</v>
      </c>
      <c r="G17" s="49">
        <v>25448</v>
      </c>
      <c r="H17" s="49">
        <v>1234</v>
      </c>
      <c r="I17" s="51">
        <f t="shared" si="1"/>
        <v>26682</v>
      </c>
      <c r="J17" s="4" t="s">
        <v>10</v>
      </c>
      <c r="K17" s="4">
        <v>31</v>
      </c>
      <c r="L17" s="3">
        <v>5768</v>
      </c>
      <c r="M17" s="3">
        <v>358</v>
      </c>
      <c r="N17" s="3">
        <v>6126</v>
      </c>
    </row>
    <row r="18" spans="1:15" ht="12.75">
      <c r="A18" s="27" t="s">
        <v>12</v>
      </c>
      <c r="B18" s="49">
        <v>20122</v>
      </c>
      <c r="C18" s="49">
        <v>1108</v>
      </c>
      <c r="D18" s="49">
        <f t="shared" si="0"/>
        <v>21230</v>
      </c>
      <c r="E18" s="50"/>
      <c r="F18" s="29" t="s">
        <v>58</v>
      </c>
      <c r="G18" s="49">
        <v>365</v>
      </c>
      <c r="H18" s="49">
        <v>32</v>
      </c>
      <c r="I18" s="51">
        <f t="shared" si="1"/>
        <v>397</v>
      </c>
      <c r="J18" s="4" t="s">
        <v>11</v>
      </c>
      <c r="K18" s="4">
        <v>25</v>
      </c>
      <c r="L18" s="3">
        <v>6415</v>
      </c>
      <c r="M18" s="3">
        <v>455</v>
      </c>
      <c r="N18" s="3">
        <v>6870</v>
      </c>
      <c r="O18" t="s">
        <v>96</v>
      </c>
    </row>
    <row r="19" spans="1:14" ht="12.75">
      <c r="A19" s="27" t="s">
        <v>13</v>
      </c>
      <c r="B19" s="49">
        <v>6687</v>
      </c>
      <c r="C19" s="49">
        <v>358</v>
      </c>
      <c r="D19" s="49">
        <f t="shared" si="0"/>
        <v>7045</v>
      </c>
      <c r="E19" s="50"/>
      <c r="F19" s="29" t="s">
        <v>59</v>
      </c>
      <c r="G19" s="49">
        <v>5893</v>
      </c>
      <c r="H19" s="49">
        <v>356</v>
      </c>
      <c r="I19" s="51">
        <f t="shared" si="1"/>
        <v>6249</v>
      </c>
      <c r="J19" s="4" t="s">
        <v>12</v>
      </c>
      <c r="K19" s="4">
        <v>20</v>
      </c>
      <c r="L19" s="3">
        <v>17977</v>
      </c>
      <c r="M19" s="3">
        <v>1092</v>
      </c>
      <c r="N19" s="3">
        <v>19069</v>
      </c>
    </row>
    <row r="20" spans="1:14" ht="12.75">
      <c r="A20" s="30" t="s">
        <v>14</v>
      </c>
      <c r="B20" s="49">
        <v>2976</v>
      </c>
      <c r="C20" s="49">
        <v>174</v>
      </c>
      <c r="D20" s="52">
        <f t="shared" si="0"/>
        <v>3150</v>
      </c>
      <c r="E20" s="53"/>
      <c r="F20" s="32" t="s">
        <v>60</v>
      </c>
      <c r="G20" s="52">
        <v>3613</v>
      </c>
      <c r="H20" s="52">
        <v>215</v>
      </c>
      <c r="I20" s="54">
        <f t="shared" si="1"/>
        <v>3828</v>
      </c>
      <c r="J20" s="4" t="s">
        <v>13</v>
      </c>
      <c r="K20" s="4">
        <v>13</v>
      </c>
      <c r="L20" s="3">
        <v>6870</v>
      </c>
      <c r="M20" s="3">
        <v>502</v>
      </c>
      <c r="N20" s="3">
        <v>7372</v>
      </c>
    </row>
    <row r="21" spans="1:14" ht="12.75">
      <c r="A21" s="24" t="s">
        <v>15</v>
      </c>
      <c r="B21" s="45">
        <v>4476</v>
      </c>
      <c r="C21" s="45">
        <v>205</v>
      </c>
      <c r="D21" s="45">
        <f t="shared" si="0"/>
        <v>4681</v>
      </c>
      <c r="E21" s="46"/>
      <c r="F21" s="26" t="s">
        <v>61</v>
      </c>
      <c r="G21" s="47">
        <v>2743</v>
      </c>
      <c r="H21" s="49">
        <v>128</v>
      </c>
      <c r="I21" s="48">
        <f t="shared" si="1"/>
        <v>2871</v>
      </c>
      <c r="J21" s="4" t="s">
        <v>14</v>
      </c>
      <c r="K21" s="4">
        <v>72</v>
      </c>
      <c r="L21" s="3">
        <v>3207</v>
      </c>
      <c r="M21" s="3">
        <v>195</v>
      </c>
      <c r="N21" s="3">
        <v>3402</v>
      </c>
    </row>
    <row r="22" spans="1:14" ht="12.75">
      <c r="A22" s="27" t="s">
        <v>16</v>
      </c>
      <c r="B22" s="49">
        <v>8117</v>
      </c>
      <c r="C22" s="49">
        <v>378</v>
      </c>
      <c r="D22" s="49">
        <f t="shared" si="0"/>
        <v>8495</v>
      </c>
      <c r="E22" s="50"/>
      <c r="F22" s="29" t="s">
        <v>62</v>
      </c>
      <c r="G22" s="47">
        <v>5032</v>
      </c>
      <c r="H22" s="49">
        <v>283</v>
      </c>
      <c r="I22" s="51">
        <f t="shared" si="1"/>
        <v>5315</v>
      </c>
      <c r="J22" s="4" t="s">
        <v>15</v>
      </c>
      <c r="K22" s="4">
        <v>66</v>
      </c>
      <c r="L22" s="3">
        <v>4448</v>
      </c>
      <c r="M22" s="3">
        <v>277</v>
      </c>
      <c r="N22" s="3">
        <v>4725</v>
      </c>
    </row>
    <row r="23" spans="1:14" ht="12.75">
      <c r="A23" s="27" t="s">
        <v>17</v>
      </c>
      <c r="B23" s="49">
        <v>4788</v>
      </c>
      <c r="C23" s="49">
        <v>265</v>
      </c>
      <c r="D23" s="49">
        <f t="shared" si="0"/>
        <v>5053</v>
      </c>
      <c r="E23" s="50"/>
      <c r="F23" s="29" t="s">
        <v>63</v>
      </c>
      <c r="G23" s="47">
        <v>3506</v>
      </c>
      <c r="H23" s="49">
        <v>156</v>
      </c>
      <c r="I23" s="51">
        <f t="shared" si="1"/>
        <v>3662</v>
      </c>
      <c r="J23" s="4" t="s">
        <v>16</v>
      </c>
      <c r="K23" s="4">
        <v>39</v>
      </c>
      <c r="L23" s="3">
        <v>7551</v>
      </c>
      <c r="M23" s="3">
        <v>470</v>
      </c>
      <c r="N23" s="3">
        <v>8021</v>
      </c>
    </row>
    <row r="24" spans="1:14" ht="12.75">
      <c r="A24" s="27" t="s">
        <v>18</v>
      </c>
      <c r="B24" s="49">
        <v>6754</v>
      </c>
      <c r="C24" s="49">
        <v>459</v>
      </c>
      <c r="D24" s="49">
        <f t="shared" si="0"/>
        <v>7213</v>
      </c>
      <c r="E24" s="50"/>
      <c r="F24" s="29" t="s">
        <v>64</v>
      </c>
      <c r="G24" s="47">
        <v>11852</v>
      </c>
      <c r="H24" s="49">
        <v>615</v>
      </c>
      <c r="I24" s="51">
        <f t="shared" si="1"/>
        <v>12467</v>
      </c>
      <c r="J24" s="4" t="s">
        <v>17</v>
      </c>
      <c r="K24" s="4">
        <v>30</v>
      </c>
      <c r="L24" s="3">
        <v>5182</v>
      </c>
      <c r="M24" s="3">
        <v>386</v>
      </c>
      <c r="N24" s="3">
        <v>5568</v>
      </c>
    </row>
    <row r="25" spans="1:14" ht="12.75">
      <c r="A25" s="30" t="s">
        <v>19</v>
      </c>
      <c r="B25" s="52">
        <v>6784</v>
      </c>
      <c r="C25" s="52">
        <v>395</v>
      </c>
      <c r="D25" s="52">
        <f t="shared" si="0"/>
        <v>7179</v>
      </c>
      <c r="E25" s="53"/>
      <c r="F25" s="32" t="s">
        <v>65</v>
      </c>
      <c r="G25" s="47">
        <v>2029</v>
      </c>
      <c r="H25" s="52">
        <v>91</v>
      </c>
      <c r="I25" s="54">
        <f t="shared" si="1"/>
        <v>2120</v>
      </c>
      <c r="J25" s="4" t="s">
        <v>18</v>
      </c>
      <c r="K25" s="4">
        <v>43</v>
      </c>
      <c r="L25" s="3">
        <v>6913</v>
      </c>
      <c r="M25" s="3">
        <v>415</v>
      </c>
      <c r="N25" s="3">
        <v>7328</v>
      </c>
    </row>
    <row r="26" spans="1:14" ht="12.75">
      <c r="A26" s="24" t="s">
        <v>20</v>
      </c>
      <c r="B26" s="49">
        <v>8649</v>
      </c>
      <c r="C26" s="49">
        <v>464</v>
      </c>
      <c r="D26" s="45">
        <f t="shared" si="0"/>
        <v>9113</v>
      </c>
      <c r="E26" s="46"/>
      <c r="F26" s="26" t="s">
        <v>66</v>
      </c>
      <c r="G26" s="45">
        <v>2258</v>
      </c>
      <c r="H26" s="49">
        <v>133</v>
      </c>
      <c r="I26" s="48">
        <f t="shared" si="1"/>
        <v>2391</v>
      </c>
      <c r="J26" s="4" t="s">
        <v>19</v>
      </c>
      <c r="K26" s="4">
        <v>24</v>
      </c>
      <c r="L26" s="3">
        <v>7351</v>
      </c>
      <c r="M26" s="3">
        <v>498</v>
      </c>
      <c r="N26" s="3">
        <v>7849</v>
      </c>
    </row>
    <row r="27" spans="1:14" ht="12.75">
      <c r="A27" s="27" t="s">
        <v>21</v>
      </c>
      <c r="B27" s="49">
        <v>14718</v>
      </c>
      <c r="C27" s="49">
        <v>923</v>
      </c>
      <c r="D27" s="49">
        <f t="shared" si="0"/>
        <v>15641</v>
      </c>
      <c r="E27" s="50"/>
      <c r="F27" s="29" t="s">
        <v>67</v>
      </c>
      <c r="G27" s="49">
        <v>7125</v>
      </c>
      <c r="H27" s="49">
        <v>382</v>
      </c>
      <c r="I27" s="51">
        <f t="shared" si="1"/>
        <v>7507</v>
      </c>
      <c r="J27" s="4" t="s">
        <v>20</v>
      </c>
      <c r="K27" s="4">
        <v>4</v>
      </c>
      <c r="L27" s="3">
        <v>8683</v>
      </c>
      <c r="M27" s="3">
        <v>537</v>
      </c>
      <c r="N27" s="3">
        <v>9220</v>
      </c>
    </row>
    <row r="28" spans="1:14" ht="12.75">
      <c r="A28" s="27" t="s">
        <v>22</v>
      </c>
      <c r="B28" s="49">
        <v>5949</v>
      </c>
      <c r="C28" s="49">
        <v>277</v>
      </c>
      <c r="D28" s="49">
        <f t="shared" si="0"/>
        <v>6226</v>
      </c>
      <c r="E28" s="50"/>
      <c r="F28" s="29" t="s">
        <v>68</v>
      </c>
      <c r="G28" s="49">
        <v>5666</v>
      </c>
      <c r="H28" s="49">
        <v>336</v>
      </c>
      <c r="I28" s="51">
        <f t="shared" si="1"/>
        <v>6002</v>
      </c>
      <c r="J28" s="4" t="s">
        <v>21</v>
      </c>
      <c r="K28" s="4">
        <v>70</v>
      </c>
      <c r="L28" s="3">
        <v>13779</v>
      </c>
      <c r="M28" s="3">
        <v>774</v>
      </c>
      <c r="N28" s="3">
        <v>14553</v>
      </c>
    </row>
    <row r="29" spans="1:14" ht="12.75">
      <c r="A29" s="27" t="s">
        <v>23</v>
      </c>
      <c r="B29" s="49">
        <v>17586</v>
      </c>
      <c r="C29" s="49">
        <v>1180</v>
      </c>
      <c r="D29" s="49">
        <f t="shared" si="0"/>
        <v>18766</v>
      </c>
      <c r="E29" s="50"/>
      <c r="F29" s="29" t="s">
        <v>69</v>
      </c>
      <c r="G29" s="49">
        <v>25344</v>
      </c>
      <c r="H29" s="49">
        <v>1417</v>
      </c>
      <c r="I29" s="51">
        <f t="shared" si="1"/>
        <v>26761</v>
      </c>
      <c r="J29" s="4" t="s">
        <v>22</v>
      </c>
      <c r="K29" s="4">
        <v>69</v>
      </c>
      <c r="L29" s="3">
        <v>6113</v>
      </c>
      <c r="M29" s="3">
        <v>377</v>
      </c>
      <c r="N29" s="3">
        <v>6490</v>
      </c>
    </row>
    <row r="30" spans="1:14" ht="12.75">
      <c r="A30" s="30" t="s">
        <v>24</v>
      </c>
      <c r="B30" s="49">
        <v>1555</v>
      </c>
      <c r="C30" s="49">
        <v>64</v>
      </c>
      <c r="D30" s="52">
        <f t="shared" si="0"/>
        <v>1619</v>
      </c>
      <c r="E30" s="53"/>
      <c r="F30" s="32" t="s">
        <v>70</v>
      </c>
      <c r="G30" s="52">
        <v>4076</v>
      </c>
      <c r="H30" s="52">
        <v>248</v>
      </c>
      <c r="I30" s="54">
        <f t="shared" si="1"/>
        <v>4324</v>
      </c>
      <c r="J30" s="4" t="s">
        <v>23</v>
      </c>
      <c r="K30" s="4">
        <v>18</v>
      </c>
      <c r="L30" s="3">
        <v>16742</v>
      </c>
      <c r="M30" s="3">
        <v>954</v>
      </c>
      <c r="N30" s="3">
        <v>17696</v>
      </c>
    </row>
    <row r="31" spans="1:14" ht="12.75">
      <c r="A31" s="24" t="s">
        <v>25</v>
      </c>
      <c r="B31" s="45">
        <v>4318</v>
      </c>
      <c r="C31" s="45">
        <v>268</v>
      </c>
      <c r="D31" s="45">
        <f t="shared" si="0"/>
        <v>4586</v>
      </c>
      <c r="E31" s="46"/>
      <c r="F31" s="26" t="s">
        <v>71</v>
      </c>
      <c r="G31" s="47">
        <v>8269</v>
      </c>
      <c r="H31" s="49">
        <v>398</v>
      </c>
      <c r="I31" s="48">
        <f t="shared" si="1"/>
        <v>8667</v>
      </c>
      <c r="J31" s="4" t="s">
        <v>24</v>
      </c>
      <c r="K31" s="4">
        <v>78</v>
      </c>
      <c r="L31" s="3">
        <v>1619</v>
      </c>
      <c r="M31" s="3">
        <v>100</v>
      </c>
      <c r="N31" s="3">
        <v>1719</v>
      </c>
    </row>
    <row r="32" spans="1:14" ht="12.75">
      <c r="A32" s="27" t="s">
        <v>26</v>
      </c>
      <c r="B32" s="49">
        <v>26705</v>
      </c>
      <c r="C32" s="49">
        <v>1351</v>
      </c>
      <c r="D32" s="49">
        <f t="shared" si="0"/>
        <v>28056</v>
      </c>
      <c r="E32" s="50"/>
      <c r="F32" s="29" t="s">
        <v>72</v>
      </c>
      <c r="G32" s="47">
        <v>6298</v>
      </c>
      <c r="H32" s="49">
        <v>263</v>
      </c>
      <c r="I32" s="51">
        <f t="shared" si="1"/>
        <v>6561</v>
      </c>
      <c r="J32" s="4" t="s">
        <v>25</v>
      </c>
      <c r="K32" s="4">
        <v>35</v>
      </c>
      <c r="L32" s="3">
        <v>4469</v>
      </c>
      <c r="M32" s="3">
        <v>299</v>
      </c>
      <c r="N32" s="3">
        <v>4768</v>
      </c>
    </row>
    <row r="33" spans="1:19" ht="12.75">
      <c r="A33" s="27" t="s">
        <v>27</v>
      </c>
      <c r="B33" s="49">
        <v>387403</v>
      </c>
      <c r="C33" s="49">
        <v>19190</v>
      </c>
      <c r="D33" s="49">
        <f t="shared" si="0"/>
        <v>406593</v>
      </c>
      <c r="E33" s="50"/>
      <c r="F33" s="29" t="s">
        <v>73</v>
      </c>
      <c r="G33" s="47">
        <v>1157</v>
      </c>
      <c r="H33" s="49">
        <v>54</v>
      </c>
      <c r="I33" s="51">
        <f t="shared" si="1"/>
        <v>1211</v>
      </c>
      <c r="J33" s="4" t="s">
        <v>26</v>
      </c>
      <c r="K33" s="4">
        <v>5</v>
      </c>
      <c r="L33" s="3">
        <v>26723</v>
      </c>
      <c r="M33" s="3">
        <v>1425</v>
      </c>
      <c r="N33" s="3">
        <v>28148</v>
      </c>
      <c r="S33" t="s">
        <v>96</v>
      </c>
    </row>
    <row r="34" spans="1:14" ht="12.75">
      <c r="A34" s="27" t="s">
        <v>28</v>
      </c>
      <c r="B34" s="49">
        <v>1483</v>
      </c>
      <c r="C34" s="49">
        <v>70</v>
      </c>
      <c r="D34" s="49">
        <f t="shared" si="0"/>
        <v>1553</v>
      </c>
      <c r="E34" s="50"/>
      <c r="F34" s="29" t="s">
        <v>74</v>
      </c>
      <c r="G34" s="47">
        <v>9264</v>
      </c>
      <c r="H34" s="49">
        <v>539</v>
      </c>
      <c r="I34" s="51">
        <f t="shared" si="1"/>
        <v>9803</v>
      </c>
      <c r="J34" s="4" t="s">
        <v>27</v>
      </c>
      <c r="K34" s="4">
        <v>1</v>
      </c>
      <c r="L34" s="3">
        <v>330844</v>
      </c>
      <c r="M34" s="3">
        <v>16494</v>
      </c>
      <c r="N34" s="3">
        <v>347338</v>
      </c>
    </row>
    <row r="35" spans="1:14" ht="12.75">
      <c r="A35" s="30" t="s">
        <v>29</v>
      </c>
      <c r="B35" s="52">
        <v>4510</v>
      </c>
      <c r="C35" s="52">
        <v>249</v>
      </c>
      <c r="D35" s="52">
        <f t="shared" si="0"/>
        <v>4759</v>
      </c>
      <c r="E35" s="53"/>
      <c r="F35" s="32" t="s">
        <v>75</v>
      </c>
      <c r="G35" s="47">
        <v>128389</v>
      </c>
      <c r="H35" s="52">
        <v>7510</v>
      </c>
      <c r="I35" s="54">
        <f t="shared" si="1"/>
        <v>135899</v>
      </c>
      <c r="J35" s="4" t="s">
        <v>28</v>
      </c>
      <c r="K35" s="4">
        <v>76</v>
      </c>
      <c r="L35" s="3">
        <v>1663</v>
      </c>
      <c r="M35" s="3">
        <v>93</v>
      </c>
      <c r="N35" s="3">
        <v>1756</v>
      </c>
    </row>
    <row r="36" spans="1:14" ht="12.75">
      <c r="A36" s="24" t="s">
        <v>30</v>
      </c>
      <c r="B36" s="49">
        <v>2452</v>
      </c>
      <c r="C36" s="49">
        <v>114</v>
      </c>
      <c r="D36" s="45">
        <f t="shared" si="0"/>
        <v>2566</v>
      </c>
      <c r="E36" s="46"/>
      <c r="F36" s="26" t="s">
        <v>76</v>
      </c>
      <c r="G36" s="45">
        <v>16272</v>
      </c>
      <c r="H36" s="49">
        <v>939</v>
      </c>
      <c r="I36" s="48">
        <f t="shared" si="1"/>
        <v>17211</v>
      </c>
      <c r="J36" s="4" t="s">
        <v>29</v>
      </c>
      <c r="K36" s="4">
        <v>34</v>
      </c>
      <c r="L36" s="3">
        <v>4864</v>
      </c>
      <c r="M36" s="3">
        <v>309</v>
      </c>
      <c r="N36" s="3">
        <v>5173</v>
      </c>
    </row>
    <row r="37" spans="1:14" ht="12.75">
      <c r="A37" s="27" t="s">
        <v>31</v>
      </c>
      <c r="B37" s="49">
        <v>1993</v>
      </c>
      <c r="C37" s="49">
        <v>97</v>
      </c>
      <c r="D37" s="49">
        <f t="shared" si="0"/>
        <v>2090</v>
      </c>
      <c r="E37" s="50"/>
      <c r="F37" s="29" t="s">
        <v>93</v>
      </c>
      <c r="G37" s="49">
        <v>27566</v>
      </c>
      <c r="H37" s="49">
        <v>1397</v>
      </c>
      <c r="I37" s="51">
        <f t="shared" si="1"/>
        <v>28963</v>
      </c>
      <c r="J37" s="4" t="s">
        <v>30</v>
      </c>
      <c r="K37" s="4">
        <v>50</v>
      </c>
      <c r="L37" s="3">
        <v>2683</v>
      </c>
      <c r="M37" s="3">
        <v>182</v>
      </c>
      <c r="N37" s="3">
        <v>2865</v>
      </c>
    </row>
    <row r="38" spans="1:14" ht="12.75">
      <c r="A38" s="27" t="s">
        <v>32</v>
      </c>
      <c r="B38" s="49">
        <v>3740</v>
      </c>
      <c r="C38" s="49">
        <v>211</v>
      </c>
      <c r="D38" s="49">
        <f t="shared" si="0"/>
        <v>3951</v>
      </c>
      <c r="E38" s="50"/>
      <c r="F38" s="29" t="s">
        <v>77</v>
      </c>
      <c r="G38" s="49">
        <v>12465</v>
      </c>
      <c r="H38" s="49">
        <v>707</v>
      </c>
      <c r="I38" s="51">
        <f t="shared" si="1"/>
        <v>13172</v>
      </c>
      <c r="J38" s="4" t="s">
        <v>31</v>
      </c>
      <c r="K38" s="4">
        <v>60</v>
      </c>
      <c r="L38" s="3">
        <v>2174</v>
      </c>
      <c r="M38" s="3">
        <v>141</v>
      </c>
      <c r="N38" s="3">
        <v>2315</v>
      </c>
    </row>
    <row r="39" spans="1:14" ht="12.75">
      <c r="A39" s="27" t="s">
        <v>33</v>
      </c>
      <c r="B39" s="49">
        <v>16519</v>
      </c>
      <c r="C39" s="49">
        <v>788</v>
      </c>
      <c r="D39" s="49">
        <f t="shared" si="0"/>
        <v>17307</v>
      </c>
      <c r="E39" s="50"/>
      <c r="F39" s="29" t="s">
        <v>78</v>
      </c>
      <c r="G39" s="49">
        <v>3908</v>
      </c>
      <c r="H39" s="49">
        <v>175</v>
      </c>
      <c r="I39" s="51">
        <f t="shared" si="1"/>
        <v>4083</v>
      </c>
      <c r="J39" s="4" t="s">
        <v>32</v>
      </c>
      <c r="K39" s="4">
        <v>38</v>
      </c>
      <c r="L39" s="3">
        <v>3998</v>
      </c>
      <c r="M39" s="3">
        <v>202</v>
      </c>
      <c r="N39" s="3">
        <v>4200</v>
      </c>
    </row>
    <row r="40" spans="1:14" ht="12.75">
      <c r="A40" s="30" t="s">
        <v>34</v>
      </c>
      <c r="B40" s="49">
        <v>1606</v>
      </c>
      <c r="C40" s="49">
        <v>67</v>
      </c>
      <c r="D40" s="52">
        <f t="shared" si="0"/>
        <v>1673</v>
      </c>
      <c r="E40" s="53"/>
      <c r="F40" s="32" t="s">
        <v>79</v>
      </c>
      <c r="G40" s="52">
        <v>2302</v>
      </c>
      <c r="H40" s="52">
        <v>128</v>
      </c>
      <c r="I40" s="54">
        <f t="shared" si="1"/>
        <v>2430</v>
      </c>
      <c r="J40" s="4" t="s">
        <v>33</v>
      </c>
      <c r="K40" s="4">
        <v>3</v>
      </c>
      <c r="L40" s="4">
        <v>16615</v>
      </c>
      <c r="M40" s="3">
        <v>971</v>
      </c>
      <c r="N40" s="3">
        <v>17586</v>
      </c>
    </row>
    <row r="41" spans="1:14" ht="12.75">
      <c r="A41" s="27" t="s">
        <v>35</v>
      </c>
      <c r="B41" s="45">
        <v>1454</v>
      </c>
      <c r="C41" s="45">
        <v>82</v>
      </c>
      <c r="D41" s="49">
        <f t="shared" si="0"/>
        <v>1536</v>
      </c>
      <c r="E41" s="50"/>
      <c r="F41" s="29" t="s">
        <v>80</v>
      </c>
      <c r="G41" s="47">
        <v>984</v>
      </c>
      <c r="H41" s="49">
        <v>42</v>
      </c>
      <c r="I41" s="51">
        <f t="shared" si="1"/>
        <v>1026</v>
      </c>
      <c r="J41" s="4" t="s">
        <v>34</v>
      </c>
      <c r="K41" s="4">
        <v>77</v>
      </c>
      <c r="L41" s="3">
        <v>1788</v>
      </c>
      <c r="M41" s="3">
        <v>117</v>
      </c>
      <c r="N41" s="3">
        <v>1905</v>
      </c>
    </row>
    <row r="42" spans="1:14" ht="12.75">
      <c r="A42" s="27" t="s">
        <v>36</v>
      </c>
      <c r="B42" s="49">
        <v>1538</v>
      </c>
      <c r="C42" s="49">
        <v>85</v>
      </c>
      <c r="D42" s="49">
        <f t="shared" si="0"/>
        <v>1623</v>
      </c>
      <c r="E42" s="50"/>
      <c r="F42" s="29" t="s">
        <v>81</v>
      </c>
      <c r="G42" s="47">
        <v>4444</v>
      </c>
      <c r="H42" s="49">
        <v>266</v>
      </c>
      <c r="I42" s="51">
        <f t="shared" si="1"/>
        <v>4710</v>
      </c>
      <c r="J42" s="4" t="s">
        <v>35</v>
      </c>
      <c r="K42" s="4">
        <v>83</v>
      </c>
      <c r="L42" s="3">
        <v>1468</v>
      </c>
      <c r="M42" s="3">
        <v>83</v>
      </c>
      <c r="N42" s="3">
        <v>1551</v>
      </c>
    </row>
    <row r="43" spans="1:14" ht="12.75">
      <c r="A43" s="27" t="s">
        <v>37</v>
      </c>
      <c r="B43" s="49">
        <v>529</v>
      </c>
      <c r="C43" s="49">
        <v>28</v>
      </c>
      <c r="D43" s="49">
        <f t="shared" si="0"/>
        <v>557</v>
      </c>
      <c r="E43" s="50"/>
      <c r="F43" s="29" t="s">
        <v>82</v>
      </c>
      <c r="G43" s="47">
        <v>4145</v>
      </c>
      <c r="H43" s="49">
        <v>201</v>
      </c>
      <c r="I43" s="51">
        <f t="shared" si="1"/>
        <v>4346</v>
      </c>
      <c r="J43" s="4" t="s">
        <v>36</v>
      </c>
      <c r="K43" s="4">
        <v>73</v>
      </c>
      <c r="L43" s="3">
        <v>1591</v>
      </c>
      <c r="M43" s="3">
        <v>99</v>
      </c>
      <c r="N43" s="3">
        <v>1690</v>
      </c>
    </row>
    <row r="44" spans="1:14" ht="12.75">
      <c r="A44" s="27" t="s">
        <v>38</v>
      </c>
      <c r="B44" s="49">
        <v>1808</v>
      </c>
      <c r="C44" s="49">
        <v>82</v>
      </c>
      <c r="D44" s="49">
        <f t="shared" si="0"/>
        <v>1890</v>
      </c>
      <c r="E44" s="50"/>
      <c r="F44" s="29" t="s">
        <v>83</v>
      </c>
      <c r="G44" s="47">
        <v>553</v>
      </c>
      <c r="H44" s="49">
        <v>26</v>
      </c>
      <c r="I44" s="51">
        <f t="shared" si="1"/>
        <v>579</v>
      </c>
      <c r="J44" s="4" t="s">
        <v>37</v>
      </c>
      <c r="K44" s="4">
        <v>92</v>
      </c>
      <c r="L44" s="3">
        <v>581</v>
      </c>
      <c r="M44" s="3">
        <v>60</v>
      </c>
      <c r="N44" s="3">
        <v>641</v>
      </c>
    </row>
    <row r="45" spans="1:14" ht="12.75">
      <c r="A45" s="27" t="s">
        <v>39</v>
      </c>
      <c r="B45" s="52">
        <v>43570</v>
      </c>
      <c r="C45" s="52">
        <v>2636</v>
      </c>
      <c r="D45" s="49">
        <f t="shared" si="0"/>
        <v>46206</v>
      </c>
      <c r="E45" s="50"/>
      <c r="F45" s="29" t="s">
        <v>84</v>
      </c>
      <c r="G45" s="47">
        <v>4032</v>
      </c>
      <c r="H45" s="52">
        <v>126</v>
      </c>
      <c r="I45" s="51">
        <f t="shared" si="1"/>
        <v>4158</v>
      </c>
      <c r="J45" s="4" t="s">
        <v>38</v>
      </c>
      <c r="K45" s="4">
        <v>62</v>
      </c>
      <c r="L45" s="3">
        <v>2007</v>
      </c>
      <c r="M45" s="3">
        <v>152</v>
      </c>
      <c r="N45" s="3">
        <v>2159</v>
      </c>
    </row>
    <row r="46" spans="1:14" ht="12.75">
      <c r="A46" s="24" t="s">
        <v>40</v>
      </c>
      <c r="B46" s="49">
        <v>7453</v>
      </c>
      <c r="C46" s="49">
        <v>451</v>
      </c>
      <c r="D46" s="45">
        <f t="shared" si="0"/>
        <v>7904</v>
      </c>
      <c r="E46" s="46"/>
      <c r="F46" s="26" t="s">
        <v>85</v>
      </c>
      <c r="G46" s="45">
        <v>3329</v>
      </c>
      <c r="H46" s="49">
        <v>167</v>
      </c>
      <c r="I46" s="48">
        <f t="shared" si="1"/>
        <v>3496</v>
      </c>
      <c r="J46" s="4" t="s">
        <v>39</v>
      </c>
      <c r="K46" s="4">
        <v>8</v>
      </c>
      <c r="L46" s="3">
        <v>37914</v>
      </c>
      <c r="M46" s="3">
        <v>2167</v>
      </c>
      <c r="N46" s="3">
        <v>40081</v>
      </c>
    </row>
    <row r="47" spans="1:14" ht="12.75">
      <c r="A47" s="27" t="s">
        <v>41</v>
      </c>
      <c r="B47" s="49">
        <v>2699</v>
      </c>
      <c r="C47" s="49">
        <v>116</v>
      </c>
      <c r="D47" s="49">
        <f t="shared" si="0"/>
        <v>2815</v>
      </c>
      <c r="E47" s="50"/>
      <c r="F47" s="29" t="s">
        <v>86</v>
      </c>
      <c r="G47" s="49">
        <v>15921</v>
      </c>
      <c r="H47" s="49">
        <v>911</v>
      </c>
      <c r="I47" s="51">
        <f t="shared" si="1"/>
        <v>16832</v>
      </c>
      <c r="J47" s="4" t="s">
        <v>40</v>
      </c>
      <c r="K47" s="4">
        <v>28</v>
      </c>
      <c r="L47" s="3">
        <v>7068</v>
      </c>
      <c r="M47" s="3">
        <v>480</v>
      </c>
      <c r="N47" s="3">
        <v>7548</v>
      </c>
    </row>
    <row r="48" spans="1:14" ht="12.75">
      <c r="A48" s="27" t="s">
        <v>42</v>
      </c>
      <c r="B48" s="49">
        <v>728</v>
      </c>
      <c r="C48" s="49">
        <v>27</v>
      </c>
      <c r="D48" s="49">
        <f t="shared" si="0"/>
        <v>755</v>
      </c>
      <c r="E48" s="50"/>
      <c r="F48" s="29" t="s">
        <v>87</v>
      </c>
      <c r="G48" s="49">
        <v>5882</v>
      </c>
      <c r="H48" s="49">
        <v>290</v>
      </c>
      <c r="I48" s="51">
        <f t="shared" si="1"/>
        <v>6172</v>
      </c>
      <c r="J48" s="4" t="s">
        <v>41</v>
      </c>
      <c r="K48" s="4">
        <v>51</v>
      </c>
      <c r="L48" s="3">
        <v>2882</v>
      </c>
      <c r="M48" s="3">
        <v>170</v>
      </c>
      <c r="N48" s="3">
        <v>3052</v>
      </c>
    </row>
    <row r="49" spans="1:14" ht="12.75">
      <c r="A49" s="30" t="s">
        <v>43</v>
      </c>
      <c r="B49" s="52">
        <v>2212</v>
      </c>
      <c r="C49" s="52">
        <v>100</v>
      </c>
      <c r="D49" s="52">
        <f t="shared" si="0"/>
        <v>2312</v>
      </c>
      <c r="E49" s="53"/>
      <c r="F49" s="32" t="s">
        <v>88</v>
      </c>
      <c r="G49" s="52">
        <v>2729</v>
      </c>
      <c r="H49" s="52">
        <v>126</v>
      </c>
      <c r="I49" s="54">
        <f t="shared" si="1"/>
        <v>2855</v>
      </c>
      <c r="J49" s="4" t="s">
        <v>42</v>
      </c>
      <c r="K49" s="4">
        <v>79</v>
      </c>
      <c r="L49" s="3">
        <v>815</v>
      </c>
      <c r="M49" s="3">
        <v>72</v>
      </c>
      <c r="N49" s="3">
        <v>887</v>
      </c>
    </row>
    <row r="50" spans="1:14" ht="12.75">
      <c r="A50" s="27" t="s">
        <v>44</v>
      </c>
      <c r="B50" s="49">
        <v>8026</v>
      </c>
      <c r="C50" s="49">
        <v>375</v>
      </c>
      <c r="D50" s="49">
        <f t="shared" si="0"/>
        <v>8401</v>
      </c>
      <c r="E50" s="50"/>
      <c r="F50" s="29" t="s">
        <v>89</v>
      </c>
      <c r="G50" s="47">
        <v>650</v>
      </c>
      <c r="H50" s="49">
        <v>29</v>
      </c>
      <c r="I50" s="51">
        <f t="shared" si="1"/>
        <v>679</v>
      </c>
      <c r="J50" s="4" t="s">
        <v>43</v>
      </c>
      <c r="K50" s="4">
        <v>67</v>
      </c>
      <c r="L50" s="3">
        <v>2426</v>
      </c>
      <c r="M50" s="3">
        <v>119</v>
      </c>
      <c r="N50" s="3">
        <v>2545</v>
      </c>
    </row>
    <row r="51" spans="1:14" ht="12.75">
      <c r="A51" s="27" t="s">
        <v>45</v>
      </c>
      <c r="B51" s="49">
        <v>594</v>
      </c>
      <c r="C51" s="49">
        <v>30</v>
      </c>
      <c r="D51" s="49">
        <f t="shared" si="0"/>
        <v>624</v>
      </c>
      <c r="E51" s="50"/>
      <c r="F51" s="29" t="s">
        <v>90</v>
      </c>
      <c r="G51" s="47">
        <v>10581</v>
      </c>
      <c r="H51" s="52">
        <v>523</v>
      </c>
      <c r="I51" s="51">
        <f t="shared" si="1"/>
        <v>11104</v>
      </c>
      <c r="J51" s="4" t="s">
        <v>44</v>
      </c>
      <c r="K51" s="4">
        <v>36</v>
      </c>
      <c r="L51" s="3">
        <v>8487</v>
      </c>
      <c r="M51" s="3">
        <v>615</v>
      </c>
      <c r="N51" s="3">
        <v>9102</v>
      </c>
    </row>
    <row r="52" spans="1:15" ht="12.75">
      <c r="A52" s="30" t="s">
        <v>46</v>
      </c>
      <c r="B52" s="52">
        <v>5024</v>
      </c>
      <c r="C52" s="52">
        <v>285</v>
      </c>
      <c r="D52" s="52">
        <f t="shared" si="0"/>
        <v>5309</v>
      </c>
      <c r="E52" s="53"/>
      <c r="F52" s="33" t="s">
        <v>91</v>
      </c>
      <c r="G52" s="55">
        <f>SUM(G6:G51,B6:B52)</f>
        <v>1377589</v>
      </c>
      <c r="H52" s="55">
        <f>SUM(H6:H51,C6:C52)</f>
        <v>72890</v>
      </c>
      <c r="I52" s="34">
        <f>SUM(I6:I51,D6:D52)</f>
        <v>1450479</v>
      </c>
      <c r="J52" s="4" t="s">
        <v>45</v>
      </c>
      <c r="K52" s="4">
        <v>93</v>
      </c>
      <c r="L52" s="3">
        <v>603</v>
      </c>
      <c r="M52" s="3">
        <v>40</v>
      </c>
      <c r="N52" s="3">
        <v>643</v>
      </c>
      <c r="O52" s="20"/>
    </row>
    <row r="53" spans="1:14" s="12" customFormat="1" ht="15.75">
      <c r="A53" s="35" t="s">
        <v>97</v>
      </c>
      <c r="B53" s="40"/>
      <c r="C53" s="40"/>
      <c r="D53" s="56"/>
      <c r="E53" s="56"/>
      <c r="F53" s="57"/>
      <c r="G53" s="40"/>
      <c r="H53" s="40"/>
      <c r="I53" s="40"/>
      <c r="J53" s="4"/>
      <c r="K53" s="4"/>
      <c r="L53" s="3"/>
      <c r="M53" s="3"/>
      <c r="N53" s="3"/>
    </row>
    <row r="54" spans="1:15" s="12" customFormat="1" ht="15.75">
      <c r="A54" s="35" t="s">
        <v>110</v>
      </c>
      <c r="B54" s="37"/>
      <c r="C54" s="37"/>
      <c r="D54" s="41"/>
      <c r="E54" s="41"/>
      <c r="F54" s="40"/>
      <c r="G54" s="39"/>
      <c r="H54" s="39" t="s">
        <v>111</v>
      </c>
      <c r="I54" s="39"/>
      <c r="J54" s="16"/>
      <c r="K54" s="18"/>
      <c r="L54" s="9"/>
      <c r="M54" s="9"/>
      <c r="N54" s="9"/>
      <c r="O54" s="19"/>
    </row>
    <row r="55" spans="4:15" s="12" customFormat="1" ht="12.75">
      <c r="D55" s="11"/>
      <c r="E55" s="11"/>
      <c r="G55" s="17"/>
      <c r="H55" s="17"/>
      <c r="I55" s="19"/>
      <c r="J55" s="16"/>
      <c r="K55" s="18"/>
      <c r="L55" s="9"/>
      <c r="M55" s="9"/>
      <c r="N55" s="9"/>
      <c r="O55" s="19"/>
    </row>
    <row r="56" spans="4:14" s="12" customFormat="1" ht="15">
      <c r="D56" s="13"/>
      <c r="E56" s="13"/>
      <c r="F56" s="13"/>
      <c r="G56" s="13"/>
      <c r="H56" s="6"/>
      <c r="I56" s="6"/>
      <c r="J56" s="4"/>
      <c r="K56" s="4"/>
      <c r="L56" s="3"/>
      <c r="M56" s="3"/>
      <c r="N56" s="3"/>
    </row>
    <row r="57" spans="4:14" s="12" customFormat="1" ht="15">
      <c r="D57" s="13"/>
      <c r="E57" s="13"/>
      <c r="F57" s="13"/>
      <c r="G57" s="13"/>
      <c r="H57" s="6"/>
      <c r="I57" s="6"/>
      <c r="J57" s="4"/>
      <c r="K57" s="4"/>
      <c r="L57" s="3"/>
      <c r="M57" s="3"/>
      <c r="N57" s="3"/>
    </row>
    <row r="58" spans="4:14" s="12" customFormat="1" ht="16.5">
      <c r="D58" s="4"/>
      <c r="E58" s="4"/>
      <c r="F58" s="4"/>
      <c r="G58" s="15"/>
      <c r="H58" s="6"/>
      <c r="I58" s="6"/>
      <c r="J58" s="4"/>
      <c r="K58" s="4"/>
      <c r="L58" s="3"/>
      <c r="M58" s="3"/>
      <c r="N58" s="3"/>
    </row>
    <row r="59" spans="4:14" s="12" customFormat="1" ht="15">
      <c r="D59" s="4"/>
      <c r="E59" s="4"/>
      <c r="F59" s="4"/>
      <c r="G59" s="15"/>
      <c r="J59" s="4"/>
      <c r="K59" s="4"/>
      <c r="L59" s="3"/>
      <c r="M59" s="3"/>
      <c r="N59" s="3"/>
    </row>
    <row r="60" spans="4:14" s="12" customFormat="1" ht="15">
      <c r="D60" s="4"/>
      <c r="E60" s="4"/>
      <c r="F60" s="4"/>
      <c r="G60" s="15"/>
      <c r="J60" s="4"/>
      <c r="K60" s="4"/>
      <c r="L60" s="3"/>
      <c r="M60" s="3"/>
      <c r="N60" s="3"/>
    </row>
    <row r="61" spans="4:14" s="12" customFormat="1" ht="15">
      <c r="D61" s="4"/>
      <c r="E61" s="4"/>
      <c r="F61" s="4"/>
      <c r="G61" s="15"/>
      <c r="J61" s="4"/>
      <c r="K61" s="4"/>
      <c r="L61" s="3"/>
      <c r="M61" s="3"/>
      <c r="N61" s="3"/>
    </row>
    <row r="62" spans="4:14" s="12" customFormat="1" ht="15">
      <c r="D62" s="4"/>
      <c r="E62" s="4"/>
      <c r="F62" s="4"/>
      <c r="G62" s="15"/>
      <c r="J62" s="4"/>
      <c r="K62" s="4"/>
      <c r="L62" s="3"/>
      <c r="M62" s="3"/>
      <c r="N62" s="3"/>
    </row>
    <row r="63" spans="4:14" s="12" customFormat="1" ht="15">
      <c r="D63" s="4"/>
      <c r="E63" s="4"/>
      <c r="F63" s="4"/>
      <c r="G63" s="15"/>
      <c r="J63" s="4"/>
      <c r="K63" s="4"/>
      <c r="L63" s="3"/>
      <c r="M63" s="3"/>
      <c r="N63" s="3"/>
    </row>
    <row r="64" spans="4:14" s="12" customFormat="1" ht="15">
      <c r="D64" s="4"/>
      <c r="E64" s="4"/>
      <c r="F64" s="4"/>
      <c r="G64" s="15"/>
      <c r="J64" s="4"/>
      <c r="K64" s="4"/>
      <c r="L64" s="3"/>
      <c r="M64" s="3"/>
      <c r="N64" s="3"/>
    </row>
    <row r="65" spans="4:14" s="12" customFormat="1" ht="15">
      <c r="D65" s="4"/>
      <c r="E65" s="4"/>
      <c r="F65" s="4"/>
      <c r="G65" s="15"/>
      <c r="J65" s="4"/>
      <c r="K65" s="4"/>
      <c r="L65" s="3"/>
      <c r="M65" s="3"/>
      <c r="N65" s="3"/>
    </row>
    <row r="66" spans="4:14" s="12" customFormat="1" ht="15">
      <c r="D66" s="4"/>
      <c r="E66" s="4"/>
      <c r="F66" s="4"/>
      <c r="G66" s="15"/>
      <c r="J66" s="4"/>
      <c r="K66" s="4"/>
      <c r="L66" s="3"/>
      <c r="M66" s="3"/>
      <c r="N66" s="3"/>
    </row>
    <row r="67" spans="4:14" s="12" customFormat="1" ht="15">
      <c r="D67" s="4"/>
      <c r="E67" s="4"/>
      <c r="F67" s="4"/>
      <c r="G67" s="15"/>
      <c r="J67" s="4"/>
      <c r="K67" s="4"/>
      <c r="L67" s="3"/>
      <c r="M67" s="3"/>
      <c r="N67" s="3"/>
    </row>
    <row r="68" spans="4:14" s="12" customFormat="1" ht="15">
      <c r="D68" s="4"/>
      <c r="E68" s="4"/>
      <c r="F68" s="4"/>
      <c r="G68" s="15"/>
      <c r="J68" s="4"/>
      <c r="K68" s="4"/>
      <c r="L68" s="3"/>
      <c r="M68" s="3"/>
      <c r="N68" s="3"/>
    </row>
    <row r="69" spans="4:14" s="12" customFormat="1" ht="15">
      <c r="D69" s="4"/>
      <c r="E69" s="4"/>
      <c r="F69" s="4"/>
      <c r="G69" s="15"/>
      <c r="J69" s="4"/>
      <c r="K69" s="4"/>
      <c r="L69" s="3"/>
      <c r="M69" s="3"/>
      <c r="N69" s="3"/>
    </row>
    <row r="70" spans="4:14" s="12" customFormat="1" ht="15">
      <c r="D70" s="4"/>
      <c r="E70" s="4"/>
      <c r="F70" s="4"/>
      <c r="G70" s="15"/>
      <c r="J70" s="4"/>
      <c r="K70" s="4"/>
      <c r="L70" s="3"/>
      <c r="M70" s="3"/>
      <c r="N70" s="3"/>
    </row>
    <row r="71" spans="4:14" s="12" customFormat="1" ht="15">
      <c r="D71" s="4"/>
      <c r="E71" s="4"/>
      <c r="F71" s="4"/>
      <c r="G71" s="15"/>
      <c r="J71" s="4"/>
      <c r="K71" s="4"/>
      <c r="L71" s="3"/>
      <c r="M71" s="3"/>
      <c r="N71" s="3"/>
    </row>
    <row r="72" spans="4:14" s="12" customFormat="1" ht="15">
      <c r="D72" s="4"/>
      <c r="E72" s="4"/>
      <c r="F72" s="4"/>
      <c r="G72" s="15"/>
      <c r="J72" s="4"/>
      <c r="K72" s="4"/>
      <c r="L72" s="3"/>
      <c r="M72" s="3"/>
      <c r="N72" s="3"/>
    </row>
    <row r="73" spans="4:14" s="12" customFormat="1" ht="15">
      <c r="D73" s="4"/>
      <c r="E73" s="4"/>
      <c r="F73" s="4"/>
      <c r="G73" s="15"/>
      <c r="J73" s="4"/>
      <c r="K73" s="4"/>
      <c r="L73" s="3"/>
      <c r="M73" s="3"/>
      <c r="N73" s="3"/>
    </row>
    <row r="74" spans="4:14" s="12" customFormat="1" ht="15">
      <c r="D74" s="4"/>
      <c r="E74" s="4"/>
      <c r="F74" s="4"/>
      <c r="G74" s="15"/>
      <c r="J74" s="4"/>
      <c r="K74" s="4"/>
      <c r="L74" s="3"/>
      <c r="M74" s="3"/>
      <c r="N74" s="3"/>
    </row>
    <row r="75" spans="4:14" s="12" customFormat="1" ht="15">
      <c r="D75" s="4"/>
      <c r="E75" s="4"/>
      <c r="F75" s="4"/>
      <c r="G75" s="15"/>
      <c r="J75" s="4"/>
      <c r="K75" s="4"/>
      <c r="L75" s="3"/>
      <c r="M75" s="3"/>
      <c r="N75" s="3"/>
    </row>
    <row r="76" spans="4:14" s="12" customFormat="1" ht="15">
      <c r="D76" s="4"/>
      <c r="E76" s="4"/>
      <c r="F76" s="4"/>
      <c r="G76" s="15"/>
      <c r="J76" s="4"/>
      <c r="K76" s="4"/>
      <c r="L76" s="3"/>
      <c r="M76" s="3"/>
      <c r="N76" s="3"/>
    </row>
    <row r="77" spans="4:14" s="12" customFormat="1" ht="15">
      <c r="D77" s="4"/>
      <c r="E77" s="4"/>
      <c r="F77" s="4"/>
      <c r="G77" s="15"/>
      <c r="J77" s="4"/>
      <c r="K77" s="4"/>
      <c r="L77" s="3"/>
      <c r="M77" s="3"/>
      <c r="N77" s="3"/>
    </row>
    <row r="78" spans="4:14" s="12" customFormat="1" ht="15">
      <c r="D78" s="4"/>
      <c r="E78" s="4"/>
      <c r="F78" s="4"/>
      <c r="G78" s="15"/>
      <c r="J78" s="4"/>
      <c r="K78" s="4"/>
      <c r="L78" s="3"/>
      <c r="M78" s="3"/>
      <c r="N78" s="3"/>
    </row>
    <row r="79" spans="4:14" s="12" customFormat="1" ht="15">
      <c r="D79" s="4"/>
      <c r="E79" s="4"/>
      <c r="F79" s="4"/>
      <c r="G79" s="15"/>
      <c r="J79" s="4"/>
      <c r="K79" s="4"/>
      <c r="L79" s="3"/>
      <c r="M79" s="3"/>
      <c r="N79" s="3"/>
    </row>
    <row r="80" spans="4:14" s="12" customFormat="1" ht="15">
      <c r="D80" s="4"/>
      <c r="E80" s="4"/>
      <c r="F80" s="4"/>
      <c r="G80" s="15"/>
      <c r="J80" s="4"/>
      <c r="K80" s="4"/>
      <c r="L80" s="3"/>
      <c r="M80" s="3"/>
      <c r="N80" s="3"/>
    </row>
    <row r="81" spans="4:14" s="12" customFormat="1" ht="15">
      <c r="D81" s="4"/>
      <c r="E81" s="4"/>
      <c r="F81" s="4"/>
      <c r="G81" s="15"/>
      <c r="J81" s="4"/>
      <c r="K81" s="4"/>
      <c r="L81" s="3"/>
      <c r="M81" s="3"/>
      <c r="N81" s="3"/>
    </row>
    <row r="82" spans="4:14" s="12" customFormat="1" ht="15">
      <c r="D82" s="4"/>
      <c r="E82" s="4"/>
      <c r="F82" s="4"/>
      <c r="G82" s="15"/>
      <c r="J82" s="4"/>
      <c r="K82" s="4"/>
      <c r="L82" s="3"/>
      <c r="M82" s="3"/>
      <c r="N82" s="3"/>
    </row>
    <row r="83" spans="4:14" s="12" customFormat="1" ht="15">
      <c r="D83" s="4"/>
      <c r="E83" s="4"/>
      <c r="F83" s="4"/>
      <c r="G83" s="15"/>
      <c r="J83" s="4"/>
      <c r="K83" s="4"/>
      <c r="L83" s="3"/>
      <c r="M83" s="3"/>
      <c r="N83" s="3"/>
    </row>
    <row r="84" spans="4:14" s="12" customFormat="1" ht="15">
      <c r="D84" s="4"/>
      <c r="E84" s="4"/>
      <c r="F84" s="4"/>
      <c r="G84" s="15"/>
      <c r="J84" s="4"/>
      <c r="K84" s="4"/>
      <c r="L84" s="3"/>
      <c r="M84" s="3"/>
      <c r="N84" s="3"/>
    </row>
    <row r="85" spans="4:14" s="12" customFormat="1" ht="15">
      <c r="D85" s="4"/>
      <c r="E85" s="4"/>
      <c r="F85" s="4"/>
      <c r="G85" s="15"/>
      <c r="J85" s="4"/>
      <c r="K85" s="4"/>
      <c r="L85" s="3"/>
      <c r="M85" s="3"/>
      <c r="N85" s="3"/>
    </row>
    <row r="86" spans="4:14" s="12" customFormat="1" ht="15">
      <c r="D86" s="4"/>
      <c r="E86" s="4"/>
      <c r="F86" s="4"/>
      <c r="G86" s="15"/>
      <c r="J86" s="4"/>
      <c r="K86" s="4"/>
      <c r="L86" s="3"/>
      <c r="M86" s="3"/>
      <c r="N86" s="3"/>
    </row>
    <row r="87" spans="4:14" s="12" customFormat="1" ht="15">
      <c r="D87" s="4"/>
      <c r="E87" s="4"/>
      <c r="F87" s="4"/>
      <c r="G87" s="15"/>
      <c r="J87" s="4"/>
      <c r="K87" s="4"/>
      <c r="L87" s="3"/>
      <c r="M87" s="3"/>
      <c r="N87" s="3"/>
    </row>
    <row r="88" spans="4:14" s="12" customFormat="1" ht="15">
      <c r="D88" s="4"/>
      <c r="E88" s="4"/>
      <c r="F88" s="4"/>
      <c r="G88" s="15"/>
      <c r="J88" s="4"/>
      <c r="K88" s="4"/>
      <c r="L88" s="3"/>
      <c r="M88" s="3"/>
      <c r="N88" s="3"/>
    </row>
    <row r="89" spans="4:14" s="12" customFormat="1" ht="15">
      <c r="D89" s="4"/>
      <c r="E89" s="4"/>
      <c r="F89" s="4"/>
      <c r="G89" s="15"/>
      <c r="J89" s="4"/>
      <c r="K89" s="4"/>
      <c r="L89" s="3"/>
      <c r="M89" s="3"/>
      <c r="N89" s="3"/>
    </row>
    <row r="90" spans="4:14" s="12" customFormat="1" ht="15">
      <c r="D90" s="4"/>
      <c r="E90" s="4"/>
      <c r="F90" s="4"/>
      <c r="G90" s="15"/>
      <c r="J90" s="4"/>
      <c r="K90" s="4"/>
      <c r="L90" s="3"/>
      <c r="M90" s="3"/>
      <c r="N90" s="3"/>
    </row>
    <row r="91" spans="4:14" s="12" customFormat="1" ht="15">
      <c r="D91" s="4"/>
      <c r="E91" s="4"/>
      <c r="F91" s="4"/>
      <c r="G91" s="15"/>
      <c r="J91" s="4"/>
      <c r="K91" s="4"/>
      <c r="L91" s="3"/>
      <c r="M91" s="3"/>
      <c r="N91" s="3"/>
    </row>
    <row r="92" spans="4:14" s="12" customFormat="1" ht="15">
      <c r="D92" s="4"/>
      <c r="E92" s="4"/>
      <c r="F92" s="4"/>
      <c r="G92" s="15"/>
      <c r="J92" s="4"/>
      <c r="K92" s="4"/>
      <c r="L92" s="3"/>
      <c r="M92" s="3"/>
      <c r="N92" s="3"/>
    </row>
    <row r="93" spans="4:14" s="12" customFormat="1" ht="15">
      <c r="D93" s="4"/>
      <c r="E93" s="4"/>
      <c r="F93" s="4"/>
      <c r="G93" s="15"/>
      <c r="J93" s="4"/>
      <c r="K93" s="4"/>
      <c r="L93" s="3"/>
      <c r="M93" s="3"/>
      <c r="N93" s="3"/>
    </row>
    <row r="94" spans="4:14" s="12" customFormat="1" ht="15">
      <c r="D94" s="4"/>
      <c r="E94" s="4"/>
      <c r="F94" s="4"/>
      <c r="G94" s="15"/>
      <c r="J94" s="4"/>
      <c r="K94" s="4"/>
      <c r="L94" s="3"/>
      <c r="M94" s="3"/>
      <c r="N94" s="3"/>
    </row>
    <row r="95" spans="4:14" s="12" customFormat="1" ht="15">
      <c r="D95" s="4"/>
      <c r="E95" s="4"/>
      <c r="F95" s="4"/>
      <c r="G95" s="15"/>
      <c r="J95" s="4"/>
      <c r="K95" s="4"/>
      <c r="L95" s="3"/>
      <c r="M95" s="3"/>
      <c r="N95" s="3"/>
    </row>
    <row r="96" spans="4:7" s="12" customFormat="1" ht="15">
      <c r="D96" s="4"/>
      <c r="E96" s="4"/>
      <c r="F96" s="4"/>
      <c r="G96" s="15"/>
    </row>
    <row r="97" spans="4:7" s="12" customFormat="1" ht="15">
      <c r="D97" s="4"/>
      <c r="E97" s="4"/>
      <c r="F97" s="4"/>
      <c r="G97" s="15"/>
    </row>
    <row r="98" spans="1:7" s="12" customFormat="1" ht="15">
      <c r="A98" s="4"/>
      <c r="B98" s="14"/>
      <c r="C98" s="14"/>
      <c r="D98" s="4"/>
      <c r="E98" s="4"/>
      <c r="F98" s="4"/>
      <c r="G98" s="15"/>
    </row>
    <row r="99" spans="1:7" s="12" customFormat="1" ht="15">
      <c r="A99" s="4"/>
      <c r="B99" s="14"/>
      <c r="C99" s="14"/>
      <c r="D99" s="4"/>
      <c r="E99" s="4"/>
      <c r="F99" s="4"/>
      <c r="G99" s="15"/>
    </row>
    <row r="100" spans="1:7" s="12" customFormat="1" ht="15">
      <c r="A100" s="4"/>
      <c r="B100" s="14"/>
      <c r="C100" s="14"/>
      <c r="D100" s="4"/>
      <c r="E100" s="4"/>
      <c r="F100" s="4"/>
      <c r="G100" s="15"/>
    </row>
    <row r="101" spans="1:7" s="12" customFormat="1" ht="15">
      <c r="A101" s="4"/>
      <c r="B101" s="14"/>
      <c r="C101" s="14"/>
      <c r="D101" s="4"/>
      <c r="E101" s="4"/>
      <c r="F101" s="4"/>
      <c r="G101" s="15"/>
    </row>
    <row r="102" spans="1:7" s="12" customFormat="1" ht="15">
      <c r="A102" s="4"/>
      <c r="B102" s="14"/>
      <c r="C102" s="14"/>
      <c r="D102" s="4"/>
      <c r="E102" s="4"/>
      <c r="F102" s="4"/>
      <c r="G102" s="15"/>
    </row>
    <row r="103" spans="1:7" s="12" customFormat="1" ht="15">
      <c r="A103" s="4"/>
      <c r="B103" s="14"/>
      <c r="C103" s="14"/>
      <c r="D103" s="4"/>
      <c r="E103" s="4"/>
      <c r="F103" s="4"/>
      <c r="G103" s="15"/>
    </row>
    <row r="104" spans="1:7" s="12" customFormat="1" ht="15">
      <c r="A104" s="4"/>
      <c r="B104" s="14"/>
      <c r="C104" s="14"/>
      <c r="D104" s="4"/>
      <c r="E104" s="4"/>
      <c r="F104" s="7"/>
      <c r="G104" s="3"/>
    </row>
    <row r="105" spans="1:7" s="12" customFormat="1" ht="12.75">
      <c r="A105" s="8"/>
      <c r="B105" s="8"/>
      <c r="C105" s="8"/>
      <c r="D105" s="8"/>
      <c r="E105" s="8"/>
      <c r="F105" s="8"/>
      <c r="G105" s="8"/>
    </row>
    <row r="106" spans="1:7" s="12" customFormat="1" ht="12.75">
      <c r="A106" s="8"/>
      <c r="B106" s="8"/>
      <c r="C106" s="8"/>
      <c r="D106" s="8"/>
      <c r="E106" s="8"/>
      <c r="F106" s="8"/>
      <c r="G106" s="8"/>
    </row>
    <row r="107" spans="1:7" s="12" customFormat="1" ht="12.75">
      <c r="A107" s="4"/>
      <c r="B107" s="4"/>
      <c r="C107" s="4"/>
      <c r="D107" s="4"/>
      <c r="E107" s="4"/>
      <c r="F107" s="4"/>
      <c r="G107" s="4"/>
    </row>
    <row r="108" spans="1:7" s="12" customFormat="1" ht="12.75">
      <c r="A108" s="4"/>
      <c r="B108" s="4"/>
      <c r="C108" s="4"/>
      <c r="D108" s="4"/>
      <c r="E108" s="4"/>
      <c r="F108" s="4"/>
      <c r="G108" s="4"/>
    </row>
    <row r="109" spans="1:7" s="12" customFormat="1" ht="12.75">
      <c r="A109" s="4"/>
      <c r="B109" s="4"/>
      <c r="C109" s="4"/>
      <c r="D109" s="4"/>
      <c r="E109" s="4"/>
      <c r="F109" s="4"/>
      <c r="G109" s="4"/>
    </row>
    <row r="110" spans="1:7" s="12" customFormat="1" ht="12.75">
      <c r="A110" s="4"/>
      <c r="B110" s="4"/>
      <c r="C110" s="4"/>
      <c r="D110" s="4"/>
      <c r="E110" s="4"/>
      <c r="F110" s="4"/>
      <c r="G110" s="4"/>
    </row>
    <row r="111" spans="1:7" s="12" customFormat="1" ht="12.75">
      <c r="A111" s="4"/>
      <c r="B111" s="4"/>
      <c r="C111" s="4"/>
      <c r="D111" s="4"/>
      <c r="E111" s="4"/>
      <c r="F111" s="4"/>
      <c r="G111" s="4"/>
    </row>
    <row r="112" spans="1:7" s="12" customFormat="1" ht="12.75">
      <c r="A112" s="4"/>
      <c r="B112" s="4"/>
      <c r="C112" s="4"/>
      <c r="D112" s="4"/>
      <c r="E112" s="4"/>
      <c r="F112" s="4"/>
      <c r="G112" s="4"/>
    </row>
    <row r="113" spans="1:7" s="12" customFormat="1" ht="12.75">
      <c r="A113" s="4"/>
      <c r="B113" s="4"/>
      <c r="C113" s="4"/>
      <c r="D113" s="4"/>
      <c r="E113" s="4"/>
      <c r="F113" s="4"/>
      <c r="G113" s="4"/>
    </row>
    <row r="114" spans="1:7" s="12" customFormat="1" ht="12.75">
      <c r="A114" s="4"/>
      <c r="B114" s="4"/>
      <c r="C114" s="4"/>
      <c r="D114" s="4"/>
      <c r="E114" s="4"/>
      <c r="F114" s="4"/>
      <c r="G114" s="4"/>
    </row>
    <row r="115" spans="1:7" s="12" customFormat="1" ht="12.75">
      <c r="A115" s="4"/>
      <c r="B115" s="4"/>
      <c r="C115" s="4"/>
      <c r="D115" s="4"/>
      <c r="E115" s="4"/>
      <c r="F115" s="4"/>
      <c r="G115" s="4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3" ht="15">
      <c r="A133" s="5"/>
    </row>
  </sheetData>
  <sheetProtection/>
  <mergeCells count="2">
    <mergeCell ref="A2:I2"/>
    <mergeCell ref="A3:I3"/>
  </mergeCells>
  <printOptions horizontalCentered="1" verticalCentered="1"/>
  <pageMargins left="0.75" right="0.75" top="0.54" bottom="0.56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DMV Highway Safety Div.</dc:creator>
  <cp:keywords/>
  <dc:description/>
  <cp:lastModifiedBy>Linda Kearns</cp:lastModifiedBy>
  <cp:lastPrinted>2018-03-21T16:28:05Z</cp:lastPrinted>
  <dcterms:created xsi:type="dcterms:W3CDTF">2001-02-09T10:29:17Z</dcterms:created>
  <dcterms:modified xsi:type="dcterms:W3CDTF">2018-03-21T17:28:53Z</dcterms:modified>
  <cp:category/>
  <cp:version/>
  <cp:contentType/>
  <cp:contentStatus/>
</cp:coreProperties>
</file>