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0"/>
  </bookViews>
  <sheets>
    <sheet name="Sheet1" sheetId="1" r:id="rId1"/>
  </sheets>
  <definedNames>
    <definedName name="_xlnm.Print_Area" localSheetId="0">'Sheet1'!$B$1:$P$32</definedName>
  </definedNames>
  <calcPr fullCalcOnLoad="1"/>
</workbook>
</file>

<file path=xl/sharedStrings.xml><?xml version="1.0" encoding="utf-8"?>
<sst xmlns="http://schemas.openxmlformats.org/spreadsheetml/2006/main" count="35" uniqueCount="35">
  <si>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</si>
  <si>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</si>
  <si>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</si>
  <si>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</si>
  <si>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</si>
  <si>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</si>
  <si>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</si>
  <si>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</si>
  <si>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</si>
  <si>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</si>
  <si>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</si>
  <si>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</si>
  <si>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</si>
  <si>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</si>
  <si>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</si>
  <si>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</si>
  <si>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</si>
  <si>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</si>
  <si>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</si>
  <si>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</si>
  <si>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</si>
  <si>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</si>
  <si>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</si>
  <si>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</si>
  <si>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</si>
  <si>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</si>
  <si>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</si>
  <si>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</si>
  <si>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</si>
  <si>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</si>
  <si>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</si>
  <si>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</si>
  <si>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</si>
  <si>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</si>
  <si>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NEBRASKA LICENSED DRIVERS BY TYPE OF LICENSE/PERMIT - 2019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</si>
</sst>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0" fontId="11" fillId="34" borderId="18" xfId="0" applyFont="1" applyFill="1" applyBorder="1" applyAlignment="1">
      <alignment/>
    </xf>
    <xf numFmtId="3" fontId="11" fillId="34" borderId="18" xfId="0" applyNumberFormat="1" applyFont="1" applyFill="1" applyBorder="1" applyAlignment="1">
      <alignment/>
    </xf>
    <xf numFmtId="3" fontId="11" fillId="34" borderId="18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71"/>
  <sheetViews>
    <sheetView tabSelected="1" zoomScale="140" zoomScaleNormal="140" zoomScalePageLayoutView="0" workbookViewId="0" topLeftCell="A4">
      <selection activeCell="B32" sqref="B32:P32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7" width="6.7109375" style="0" bestFit="1" customWidth="1"/>
    <col min="8" max="8" width="6.00390625" style="0" bestFit="1" customWidth="1"/>
    <col min="9" max="9" width="8.421875" style="3" customWidth="1"/>
    <col min="10" max="10" width="8.00390625" style="0" customWidth="1"/>
    <col min="11" max="11" width="7.7109375" style="0" customWidth="1"/>
    <col min="12" max="12" width="6.7109375" style="0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9.7109375" style="0" bestFit="1" customWidth="1"/>
    <col min="20" max="20" width="8.28125" style="0" bestFit="1" customWidth="1"/>
    <col min="21" max="21" width="7.00390625" style="0" customWidth="1"/>
    <col min="22" max="22" width="8.140625" style="0" bestFit="1" customWidth="1"/>
    <col min="23" max="23" width="8.281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2:16" ht="25.5" customHeight="1">
      <c r="B1" s="12" t="s">
        <v>34</v>
      </c>
      <c r="C1" s="13"/>
      <c r="D1" s="13"/>
      <c r="E1" s="13"/>
      <c r="F1" s="14"/>
      <c r="G1" s="14"/>
      <c r="H1" s="14"/>
      <c r="I1" s="15"/>
      <c r="J1" s="15"/>
      <c r="K1" s="15"/>
      <c r="L1" s="16"/>
      <c r="M1" s="16"/>
      <c r="N1" s="16"/>
      <c r="O1" s="16"/>
      <c r="P1" s="14"/>
    </row>
    <row r="2" spans="2:25" ht="7.5" customHeight="1">
      <c r="B2" s="17"/>
      <c r="C2" s="18"/>
      <c r="D2" s="18"/>
      <c r="E2" s="18"/>
      <c r="F2" s="19"/>
      <c r="G2" s="19"/>
      <c r="H2" s="19"/>
      <c r="I2" s="20"/>
      <c r="J2" s="20"/>
      <c r="K2" s="20"/>
      <c r="L2" s="21"/>
      <c r="M2" s="22"/>
      <c r="N2" s="22"/>
      <c r="O2" s="21"/>
      <c r="P2" s="23"/>
      <c r="Q2" s="6"/>
      <c r="R2" s="6"/>
      <c r="S2" s="6"/>
      <c r="T2" s="6"/>
      <c r="U2" s="6"/>
      <c r="V2" s="6"/>
      <c r="W2" s="6"/>
      <c r="X2" s="6"/>
      <c r="Y2" s="6"/>
    </row>
    <row r="3" spans="2:139" ht="15">
      <c r="B3" s="43" t="s">
        <v>0</v>
      </c>
      <c r="C3" s="41" t="s">
        <v>24</v>
      </c>
      <c r="D3" s="41" t="s">
        <v>23</v>
      </c>
      <c r="E3" s="41" t="s">
        <v>30</v>
      </c>
      <c r="F3" s="46" t="s">
        <v>21</v>
      </c>
      <c r="G3" s="47"/>
      <c r="H3" s="47"/>
      <c r="I3" s="47"/>
      <c r="J3" s="47"/>
      <c r="K3" s="48"/>
      <c r="L3" s="49" t="s">
        <v>22</v>
      </c>
      <c r="M3" s="50"/>
      <c r="N3" s="51" t="s">
        <v>29</v>
      </c>
      <c r="O3" s="51" t="s">
        <v>25</v>
      </c>
      <c r="P3" s="41" t="s">
        <v>33</v>
      </c>
      <c r="Q3" s="6"/>
      <c r="R3" s="6"/>
      <c r="S3" s="6"/>
      <c r="T3" s="6"/>
      <c r="U3" s="6"/>
      <c r="V3" s="6"/>
      <c r="W3" s="6"/>
      <c r="X3" s="6"/>
      <c r="Y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44"/>
      <c r="C4" s="42"/>
      <c r="D4" s="42"/>
      <c r="E4" s="42"/>
      <c r="F4" s="24" t="s">
        <v>12</v>
      </c>
      <c r="G4" s="24" t="s">
        <v>13</v>
      </c>
      <c r="H4" s="24" t="s">
        <v>14</v>
      </c>
      <c r="I4" s="25" t="s">
        <v>26</v>
      </c>
      <c r="J4" s="25" t="s">
        <v>27</v>
      </c>
      <c r="K4" s="25" t="s">
        <v>28</v>
      </c>
      <c r="L4" s="26" t="s">
        <v>31</v>
      </c>
      <c r="M4" s="26" t="s">
        <v>32</v>
      </c>
      <c r="N4" s="52"/>
      <c r="O4" s="52"/>
      <c r="P4" s="44"/>
      <c r="Q4" s="6"/>
      <c r="R4" s="6"/>
      <c r="S4" s="6"/>
      <c r="T4" s="6"/>
      <c r="U4" s="6"/>
      <c r="V4" s="6"/>
      <c r="W4" s="6"/>
      <c r="X4" s="6"/>
      <c r="Y4" s="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>
      <c r="B5" s="28">
        <v>14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30">
        <v>0</v>
      </c>
      <c r="J5" s="30">
        <v>0</v>
      </c>
      <c r="K5" s="30">
        <v>0</v>
      </c>
      <c r="L5" s="30">
        <v>1008</v>
      </c>
      <c r="M5" s="30">
        <v>0</v>
      </c>
      <c r="N5" s="31">
        <v>1879</v>
      </c>
      <c r="O5" s="30">
        <v>0</v>
      </c>
      <c r="P5" s="32">
        <f>C5+L5+M5+N5+O5</f>
        <v>2887</v>
      </c>
      <c r="Q5" s="7"/>
      <c r="R5" s="6"/>
      <c r="S5" s="6"/>
      <c r="T5" s="27"/>
      <c r="U5" s="8"/>
      <c r="V5" s="6"/>
      <c r="W5" s="6"/>
      <c r="X5" s="6"/>
      <c r="Y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>
      <c r="B6" s="28">
        <v>15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31">
        <v>0</v>
      </c>
      <c r="J6" s="31">
        <v>0</v>
      </c>
      <c r="K6" s="31">
        <v>0</v>
      </c>
      <c r="L6" s="31">
        <v>70</v>
      </c>
      <c r="M6" s="31">
        <v>9823</v>
      </c>
      <c r="N6" s="31">
        <v>4960</v>
      </c>
      <c r="O6" s="31">
        <v>0</v>
      </c>
      <c r="P6" s="32">
        <f>C6+L6+M6+N6+O6</f>
        <v>14853</v>
      </c>
      <c r="Q6" s="5"/>
      <c r="R6" s="6"/>
      <c r="S6" s="6"/>
      <c r="T6" s="6"/>
      <c r="U6" s="6"/>
      <c r="V6" s="6"/>
      <c r="W6" s="6"/>
      <c r="X6" s="6"/>
      <c r="Y6" s="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>
      <c r="B7" s="28">
        <v>16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7277</v>
      </c>
      <c r="N7" s="31">
        <v>0</v>
      </c>
      <c r="O7" s="31">
        <v>15099</v>
      </c>
      <c r="P7" s="32">
        <f>C7+L7+M7+N7+O7</f>
        <v>22376</v>
      </c>
      <c r="Q7" s="7"/>
      <c r="R7" s="6"/>
      <c r="S7" s="8"/>
      <c r="T7" s="40"/>
      <c r="U7" s="8"/>
      <c r="V7" s="6"/>
      <c r="W7" s="6"/>
      <c r="X7" s="6"/>
      <c r="Y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>
      <c r="B8" s="28">
        <v>17</v>
      </c>
      <c r="C8" s="31">
        <v>955</v>
      </c>
      <c r="D8" s="31">
        <v>29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3487</v>
      </c>
      <c r="N8" s="31">
        <v>0</v>
      </c>
      <c r="O8" s="31">
        <v>18889</v>
      </c>
      <c r="P8" s="32">
        <f>C8+L8+M8+N8+O8</f>
        <v>23331</v>
      </c>
      <c r="Q8" s="5"/>
      <c r="R8" s="6"/>
      <c r="S8" s="6"/>
      <c r="T8" s="40"/>
      <c r="U8" s="6"/>
      <c r="V8" s="6"/>
      <c r="W8" s="6"/>
      <c r="X8" s="6"/>
      <c r="Y8" s="6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>
      <c r="B9" s="33">
        <v>18</v>
      </c>
      <c r="C9" s="34">
        <v>19448</v>
      </c>
      <c r="D9" s="34">
        <v>148</v>
      </c>
      <c r="E9" s="34">
        <v>1</v>
      </c>
      <c r="F9" s="34">
        <v>23</v>
      </c>
      <c r="G9" s="34">
        <v>7</v>
      </c>
      <c r="H9" s="34">
        <v>0</v>
      </c>
      <c r="I9" s="34">
        <v>2</v>
      </c>
      <c r="J9" s="34">
        <v>1</v>
      </c>
      <c r="K9" s="34">
        <v>0</v>
      </c>
      <c r="L9" s="34">
        <v>0</v>
      </c>
      <c r="M9" s="34">
        <v>2045</v>
      </c>
      <c r="N9" s="35">
        <v>0</v>
      </c>
      <c r="O9" s="34">
        <v>0</v>
      </c>
      <c r="P9" s="36">
        <f>C9+L9+M9+N9+O9</f>
        <v>21493</v>
      </c>
      <c r="Q9" s="7"/>
      <c r="R9" s="6"/>
      <c r="S9" s="6"/>
      <c r="T9" s="40"/>
      <c r="U9" s="6"/>
      <c r="V9" s="6"/>
      <c r="W9" s="6"/>
      <c r="X9" s="6"/>
      <c r="Y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>
      <c r="B10" s="33">
        <v>19</v>
      </c>
      <c r="C10" s="34">
        <v>22515</v>
      </c>
      <c r="D10" s="34">
        <v>266</v>
      </c>
      <c r="E10" s="34">
        <v>0</v>
      </c>
      <c r="F10" s="34">
        <v>71</v>
      </c>
      <c r="G10" s="34">
        <v>30</v>
      </c>
      <c r="H10" s="34">
        <v>0</v>
      </c>
      <c r="I10" s="34">
        <v>4</v>
      </c>
      <c r="J10" s="34">
        <v>2</v>
      </c>
      <c r="K10" s="34">
        <v>0</v>
      </c>
      <c r="L10" s="34">
        <v>0</v>
      </c>
      <c r="M10" s="34">
        <v>1172</v>
      </c>
      <c r="N10" s="35">
        <v>0</v>
      </c>
      <c r="O10" s="34">
        <v>0</v>
      </c>
      <c r="P10" s="36">
        <f aca="true" t="shared" si="0" ref="P10:P32">C10+L10+M10+N10+O10</f>
        <v>23687</v>
      </c>
      <c r="Q10" s="5"/>
      <c r="R10" s="6"/>
      <c r="S10" s="8"/>
      <c r="T10" s="40"/>
      <c r="U10" s="6"/>
      <c r="V10" s="6"/>
      <c r="W10" s="6"/>
      <c r="X10" s="6"/>
      <c r="Y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>
      <c r="B11" s="33">
        <v>20</v>
      </c>
      <c r="C11" s="34">
        <v>23296</v>
      </c>
      <c r="D11" s="34">
        <v>428</v>
      </c>
      <c r="E11" s="34">
        <v>1</v>
      </c>
      <c r="F11" s="34">
        <v>128</v>
      </c>
      <c r="G11" s="34">
        <v>56</v>
      </c>
      <c r="H11" s="34">
        <v>0</v>
      </c>
      <c r="I11" s="34">
        <v>18</v>
      </c>
      <c r="J11" s="34">
        <v>1</v>
      </c>
      <c r="K11" s="34">
        <v>0</v>
      </c>
      <c r="L11" s="34">
        <v>0</v>
      </c>
      <c r="M11" s="34">
        <v>823</v>
      </c>
      <c r="N11" s="35">
        <v>0</v>
      </c>
      <c r="O11" s="34">
        <v>0</v>
      </c>
      <c r="P11" s="36">
        <f t="shared" si="0"/>
        <v>24119</v>
      </c>
      <c r="Q11" s="7"/>
      <c r="R11" s="6"/>
      <c r="S11" s="8"/>
      <c r="T11" s="40"/>
      <c r="U11" s="6"/>
      <c r="V11" s="6"/>
      <c r="W11" s="6"/>
      <c r="X11" s="6"/>
      <c r="Y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>
      <c r="B12" s="33">
        <v>21</v>
      </c>
      <c r="C12" s="34">
        <v>21674</v>
      </c>
      <c r="D12" s="34">
        <v>436</v>
      </c>
      <c r="E12" s="34">
        <v>0</v>
      </c>
      <c r="F12" s="34">
        <v>165</v>
      </c>
      <c r="G12" s="34">
        <v>66</v>
      </c>
      <c r="H12" s="34">
        <v>3</v>
      </c>
      <c r="I12" s="34">
        <v>28</v>
      </c>
      <c r="J12" s="34">
        <v>7</v>
      </c>
      <c r="K12" s="34">
        <v>0</v>
      </c>
      <c r="L12" s="34">
        <v>0</v>
      </c>
      <c r="M12" s="34">
        <v>682</v>
      </c>
      <c r="N12" s="35">
        <v>0</v>
      </c>
      <c r="O12" s="34">
        <v>0</v>
      </c>
      <c r="P12" s="36">
        <f t="shared" si="0"/>
        <v>22356</v>
      </c>
      <c r="Q12" s="6"/>
      <c r="R12" s="6"/>
      <c r="S12" s="8"/>
      <c r="T12" s="40"/>
      <c r="U12" s="6"/>
      <c r="V12" s="6"/>
      <c r="W12" s="6"/>
      <c r="X12" s="6"/>
      <c r="Y12" s="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>
      <c r="B13" s="33">
        <v>22</v>
      </c>
      <c r="C13" s="34">
        <v>22868</v>
      </c>
      <c r="D13" s="34">
        <v>485</v>
      </c>
      <c r="E13" s="34">
        <v>1</v>
      </c>
      <c r="F13" s="34">
        <v>278</v>
      </c>
      <c r="G13" s="34">
        <v>73</v>
      </c>
      <c r="H13" s="34">
        <v>3</v>
      </c>
      <c r="I13" s="34">
        <v>34</v>
      </c>
      <c r="J13" s="34">
        <v>8</v>
      </c>
      <c r="K13" s="34">
        <v>0</v>
      </c>
      <c r="L13" s="34">
        <v>0</v>
      </c>
      <c r="M13" s="34">
        <v>539</v>
      </c>
      <c r="N13" s="35">
        <v>0</v>
      </c>
      <c r="O13" s="34">
        <v>0</v>
      </c>
      <c r="P13" s="36">
        <f t="shared" si="0"/>
        <v>23407</v>
      </c>
      <c r="Q13" s="6"/>
      <c r="R13" s="6"/>
      <c r="S13" s="8"/>
      <c r="T13" s="40"/>
      <c r="U13" s="6"/>
      <c r="V13" s="9"/>
      <c r="W13" s="6"/>
      <c r="X13" s="6"/>
      <c r="Y13" s="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>
      <c r="B14" s="28">
        <v>23</v>
      </c>
      <c r="C14" s="31">
        <v>24505</v>
      </c>
      <c r="D14" s="31">
        <v>714</v>
      </c>
      <c r="E14" s="31">
        <v>0</v>
      </c>
      <c r="F14" s="31">
        <v>368</v>
      </c>
      <c r="G14" s="31">
        <v>106</v>
      </c>
      <c r="H14" s="31">
        <v>7</v>
      </c>
      <c r="I14" s="31">
        <v>62</v>
      </c>
      <c r="J14" s="31">
        <v>12</v>
      </c>
      <c r="K14" s="31">
        <v>0</v>
      </c>
      <c r="L14" s="31">
        <v>0</v>
      </c>
      <c r="M14" s="31">
        <v>446</v>
      </c>
      <c r="N14" s="31">
        <v>0</v>
      </c>
      <c r="O14" s="31">
        <v>0</v>
      </c>
      <c r="P14" s="37">
        <f t="shared" si="0"/>
        <v>24951</v>
      </c>
      <c r="Q14" s="6"/>
      <c r="R14" s="6"/>
      <c r="S14" s="8"/>
      <c r="T14" s="40"/>
      <c r="U14" s="6"/>
      <c r="V14" s="6"/>
      <c r="W14" s="6"/>
      <c r="X14" s="6"/>
      <c r="Y14" s="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>
      <c r="B15" s="28">
        <v>24</v>
      </c>
      <c r="C15" s="31">
        <v>25571</v>
      </c>
      <c r="D15" s="31">
        <v>806</v>
      </c>
      <c r="E15" s="31">
        <v>0</v>
      </c>
      <c r="F15" s="31">
        <v>490</v>
      </c>
      <c r="G15" s="31">
        <v>121</v>
      </c>
      <c r="H15" s="31">
        <v>12</v>
      </c>
      <c r="I15" s="31">
        <v>68</v>
      </c>
      <c r="J15" s="31">
        <v>19</v>
      </c>
      <c r="K15" s="31">
        <v>1</v>
      </c>
      <c r="L15" s="31">
        <v>0</v>
      </c>
      <c r="M15" s="31">
        <v>372</v>
      </c>
      <c r="N15" s="31">
        <v>0</v>
      </c>
      <c r="O15" s="31">
        <v>0</v>
      </c>
      <c r="P15" s="37">
        <f t="shared" si="0"/>
        <v>25943</v>
      </c>
      <c r="Q15" s="6"/>
      <c r="R15" s="6"/>
      <c r="S15" s="8"/>
      <c r="T15" s="40"/>
      <c r="U15" s="6"/>
      <c r="V15" s="6"/>
      <c r="W15" s="6"/>
      <c r="X15" s="6"/>
      <c r="Y15" s="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>
      <c r="B16" s="38" t="s">
        <v>2</v>
      </c>
      <c r="C16" s="31">
        <v>127939</v>
      </c>
      <c r="D16" s="31">
        <v>5274</v>
      </c>
      <c r="E16" s="31">
        <v>3</v>
      </c>
      <c r="F16" s="31">
        <v>3560</v>
      </c>
      <c r="G16" s="31">
        <v>874</v>
      </c>
      <c r="H16" s="31">
        <v>68</v>
      </c>
      <c r="I16" s="31">
        <v>765</v>
      </c>
      <c r="J16" s="31">
        <v>145</v>
      </c>
      <c r="K16" s="31">
        <v>9</v>
      </c>
      <c r="L16" s="31">
        <v>0</v>
      </c>
      <c r="M16" s="31">
        <v>1560</v>
      </c>
      <c r="N16" s="31">
        <v>0</v>
      </c>
      <c r="O16" s="31">
        <v>0</v>
      </c>
      <c r="P16" s="37">
        <f t="shared" si="0"/>
        <v>129499</v>
      </c>
      <c r="Q16" s="6"/>
      <c r="R16" s="6"/>
      <c r="S16" s="8"/>
      <c r="T16" s="40"/>
      <c r="U16" s="6"/>
      <c r="V16" s="6"/>
      <c r="W16" s="6"/>
      <c r="X16" s="6"/>
      <c r="Y16" s="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>
      <c r="B17" s="38" t="s">
        <v>3</v>
      </c>
      <c r="C17" s="31">
        <v>127417</v>
      </c>
      <c r="D17" s="31">
        <v>6548</v>
      </c>
      <c r="E17" s="31">
        <v>2</v>
      </c>
      <c r="F17" s="31">
        <v>4789</v>
      </c>
      <c r="G17" s="31">
        <v>1140</v>
      </c>
      <c r="H17" s="31">
        <v>96</v>
      </c>
      <c r="I17" s="31">
        <v>1264</v>
      </c>
      <c r="J17" s="31">
        <v>211</v>
      </c>
      <c r="K17" s="31">
        <v>12</v>
      </c>
      <c r="L17" s="31">
        <v>0</v>
      </c>
      <c r="M17" s="31">
        <v>1239</v>
      </c>
      <c r="N17" s="31">
        <v>0</v>
      </c>
      <c r="O17" s="31">
        <v>0</v>
      </c>
      <c r="P17" s="37">
        <f t="shared" si="0"/>
        <v>128656</v>
      </c>
      <c r="Q17" s="6"/>
      <c r="R17" s="6"/>
      <c r="S17" s="6"/>
      <c r="T17" s="27"/>
      <c r="U17" s="6"/>
      <c r="V17" s="6"/>
      <c r="W17" s="6"/>
      <c r="X17" s="6"/>
      <c r="Y17" s="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>
      <c r="B18" s="39" t="s">
        <v>4</v>
      </c>
      <c r="C18" s="34">
        <v>125923</v>
      </c>
      <c r="D18" s="34">
        <v>7092</v>
      </c>
      <c r="E18" s="34">
        <v>2</v>
      </c>
      <c r="F18" s="34">
        <v>5350</v>
      </c>
      <c r="G18" s="34">
        <v>1253</v>
      </c>
      <c r="H18" s="34">
        <v>115</v>
      </c>
      <c r="I18" s="34">
        <v>1479</v>
      </c>
      <c r="J18" s="34">
        <v>255</v>
      </c>
      <c r="K18" s="34">
        <v>14</v>
      </c>
      <c r="L18" s="34">
        <v>0</v>
      </c>
      <c r="M18" s="34">
        <v>740</v>
      </c>
      <c r="N18" s="35">
        <v>0</v>
      </c>
      <c r="O18" s="34">
        <v>0</v>
      </c>
      <c r="P18" s="36">
        <f t="shared" si="0"/>
        <v>126663</v>
      </c>
      <c r="Q18" s="6"/>
      <c r="R18" s="6"/>
      <c r="S18" s="8"/>
      <c r="T18" s="8"/>
      <c r="U18" s="6"/>
      <c r="V18" s="6"/>
      <c r="W18" s="6"/>
      <c r="X18" s="6"/>
      <c r="Y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>
      <c r="B19" s="39" t="s">
        <v>5</v>
      </c>
      <c r="C19" s="34">
        <v>110219</v>
      </c>
      <c r="D19" s="34">
        <v>6772</v>
      </c>
      <c r="E19" s="34">
        <v>3</v>
      </c>
      <c r="F19" s="34">
        <v>5259</v>
      </c>
      <c r="G19" s="34">
        <v>1285</v>
      </c>
      <c r="H19" s="34">
        <v>114</v>
      </c>
      <c r="I19" s="34">
        <v>1636</v>
      </c>
      <c r="J19" s="34">
        <v>321</v>
      </c>
      <c r="K19" s="34">
        <v>12</v>
      </c>
      <c r="L19" s="34">
        <v>0</v>
      </c>
      <c r="M19" s="34">
        <v>525</v>
      </c>
      <c r="N19" s="35">
        <v>0</v>
      </c>
      <c r="O19" s="34">
        <v>0</v>
      </c>
      <c r="P19" s="36">
        <f t="shared" si="0"/>
        <v>110744</v>
      </c>
      <c r="Q19" s="6"/>
      <c r="R19" s="6"/>
      <c r="S19" s="6"/>
      <c r="T19" s="8"/>
      <c r="U19" s="6"/>
      <c r="V19" s="6"/>
      <c r="W19" s="6"/>
      <c r="X19" s="6"/>
      <c r="Y19" s="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>
      <c r="B20" s="39" t="s">
        <v>6</v>
      </c>
      <c r="C20" s="34">
        <v>105031</v>
      </c>
      <c r="D20" s="34">
        <v>7665</v>
      </c>
      <c r="E20" s="34">
        <v>0</v>
      </c>
      <c r="F20" s="34">
        <v>5270</v>
      </c>
      <c r="G20" s="34">
        <v>1409</v>
      </c>
      <c r="H20" s="34">
        <v>105</v>
      </c>
      <c r="I20" s="34">
        <v>1834</v>
      </c>
      <c r="J20" s="34">
        <v>392</v>
      </c>
      <c r="K20" s="34">
        <v>16</v>
      </c>
      <c r="L20" s="34">
        <v>0</v>
      </c>
      <c r="M20" s="34">
        <v>408</v>
      </c>
      <c r="N20" s="35">
        <v>0</v>
      </c>
      <c r="O20" s="34">
        <v>0</v>
      </c>
      <c r="P20" s="36">
        <f t="shared" si="0"/>
        <v>105439</v>
      </c>
      <c r="Q20" s="6"/>
      <c r="R20" s="6"/>
      <c r="S20" s="6"/>
      <c r="T20" s="8"/>
      <c r="U20" s="6"/>
      <c r="V20" s="6"/>
      <c r="W20" s="6"/>
      <c r="X20" s="6"/>
      <c r="Y20" s="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>
      <c r="B21" s="39" t="s">
        <v>7</v>
      </c>
      <c r="C21" s="34">
        <v>103873</v>
      </c>
      <c r="D21" s="34">
        <v>8462</v>
      </c>
      <c r="E21" s="34">
        <v>3</v>
      </c>
      <c r="F21" s="34">
        <v>5251</v>
      </c>
      <c r="G21" s="34">
        <v>1461</v>
      </c>
      <c r="H21" s="34">
        <v>119</v>
      </c>
      <c r="I21" s="34">
        <v>2138</v>
      </c>
      <c r="J21" s="34">
        <v>392</v>
      </c>
      <c r="K21" s="34">
        <v>23</v>
      </c>
      <c r="L21" s="34">
        <v>0</v>
      </c>
      <c r="M21" s="34">
        <v>320</v>
      </c>
      <c r="N21" s="35">
        <v>0</v>
      </c>
      <c r="O21" s="34">
        <v>0</v>
      </c>
      <c r="P21" s="36">
        <f t="shared" si="0"/>
        <v>104193</v>
      </c>
      <c r="Q21" s="6"/>
      <c r="R21" s="6"/>
      <c r="S21" s="8"/>
      <c r="T21" s="8"/>
      <c r="U21" s="6"/>
      <c r="V21" s="6"/>
      <c r="W21" s="6"/>
      <c r="X21" s="6"/>
      <c r="Y21" s="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>
      <c r="B22" s="39" t="s">
        <v>8</v>
      </c>
      <c r="C22" s="34">
        <v>120349</v>
      </c>
      <c r="D22" s="34">
        <v>10558</v>
      </c>
      <c r="E22" s="34">
        <v>3</v>
      </c>
      <c r="F22" s="34">
        <v>6325</v>
      </c>
      <c r="G22" s="34">
        <v>1759</v>
      </c>
      <c r="H22" s="34">
        <v>175</v>
      </c>
      <c r="I22" s="34">
        <v>2840</v>
      </c>
      <c r="J22" s="34">
        <v>548</v>
      </c>
      <c r="K22" s="34">
        <v>33</v>
      </c>
      <c r="L22" s="34">
        <v>0</v>
      </c>
      <c r="M22" s="34">
        <v>265</v>
      </c>
      <c r="N22" s="35">
        <v>0</v>
      </c>
      <c r="O22" s="34">
        <v>0</v>
      </c>
      <c r="P22" s="36">
        <f t="shared" si="0"/>
        <v>120614</v>
      </c>
      <c r="Q22" s="6"/>
      <c r="R22" s="6"/>
      <c r="S22" s="6"/>
      <c r="T22" s="8"/>
      <c r="U22" s="6"/>
      <c r="V22" s="6"/>
      <c r="W22" s="6"/>
      <c r="X22" s="6"/>
      <c r="Y22" s="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>
      <c r="B23" s="38" t="s">
        <v>9</v>
      </c>
      <c r="C23" s="31">
        <v>117306</v>
      </c>
      <c r="D23" s="31">
        <v>9999</v>
      </c>
      <c r="E23" s="31">
        <v>1</v>
      </c>
      <c r="F23" s="31">
        <v>5808</v>
      </c>
      <c r="G23" s="31">
        <v>1671</v>
      </c>
      <c r="H23" s="31">
        <v>192</v>
      </c>
      <c r="I23" s="31">
        <v>2639</v>
      </c>
      <c r="J23" s="31">
        <v>537</v>
      </c>
      <c r="K23" s="31">
        <v>39</v>
      </c>
      <c r="L23" s="31">
        <v>0</v>
      </c>
      <c r="M23" s="31">
        <v>168</v>
      </c>
      <c r="N23" s="31">
        <v>0</v>
      </c>
      <c r="O23" s="31">
        <v>0</v>
      </c>
      <c r="P23" s="37">
        <f t="shared" si="0"/>
        <v>117474</v>
      </c>
      <c r="Q23" s="6"/>
      <c r="R23" s="6"/>
      <c r="S23" s="6"/>
      <c r="T23" s="8"/>
      <c r="U23" s="6"/>
      <c r="V23" s="6"/>
      <c r="W23" s="6"/>
      <c r="X23" s="6"/>
      <c r="Y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>
      <c r="B24" s="38" t="s">
        <v>10</v>
      </c>
      <c r="C24" s="31">
        <v>102404</v>
      </c>
      <c r="D24" s="31">
        <v>7632</v>
      </c>
      <c r="E24" s="31">
        <v>0</v>
      </c>
      <c r="F24" s="31">
        <v>4405</v>
      </c>
      <c r="G24" s="31">
        <v>1176</v>
      </c>
      <c r="H24" s="31">
        <v>120</v>
      </c>
      <c r="I24" s="31">
        <v>1607</v>
      </c>
      <c r="J24" s="31">
        <v>332</v>
      </c>
      <c r="K24" s="31">
        <v>19</v>
      </c>
      <c r="L24" s="31">
        <v>0</v>
      </c>
      <c r="M24" s="31">
        <v>82</v>
      </c>
      <c r="N24" s="31">
        <v>0</v>
      </c>
      <c r="O24" s="31">
        <v>0</v>
      </c>
      <c r="P24" s="37">
        <f t="shared" si="0"/>
        <v>102486</v>
      </c>
      <c r="Q24" s="6"/>
      <c r="R24" s="6"/>
      <c r="S24" s="6"/>
      <c r="T24" s="8"/>
      <c r="U24" s="6"/>
      <c r="V24" s="8"/>
      <c r="W24" s="6"/>
      <c r="X24" s="6"/>
      <c r="Y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>
      <c r="B25" s="38" t="s">
        <v>11</v>
      </c>
      <c r="C25" s="31">
        <v>77731</v>
      </c>
      <c r="D25" s="31">
        <v>4819</v>
      </c>
      <c r="E25" s="31">
        <v>1</v>
      </c>
      <c r="F25" s="31">
        <v>2535</v>
      </c>
      <c r="G25" s="31">
        <v>626</v>
      </c>
      <c r="H25" s="31">
        <v>60</v>
      </c>
      <c r="I25" s="31">
        <v>772</v>
      </c>
      <c r="J25" s="31">
        <v>141</v>
      </c>
      <c r="K25" s="31">
        <v>20</v>
      </c>
      <c r="L25" s="31">
        <v>0</v>
      </c>
      <c r="M25" s="31">
        <v>42</v>
      </c>
      <c r="N25" s="31">
        <v>0</v>
      </c>
      <c r="O25" s="31">
        <v>0</v>
      </c>
      <c r="P25" s="37">
        <f t="shared" si="0"/>
        <v>77773</v>
      </c>
      <c r="Q25" s="6"/>
      <c r="R25" s="6"/>
      <c r="S25" s="8"/>
      <c r="T25" s="8"/>
      <c r="U25" s="6"/>
      <c r="V25" s="6"/>
      <c r="W25" s="6"/>
      <c r="X25" s="10"/>
      <c r="Y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>
      <c r="B26" s="38" t="s">
        <v>15</v>
      </c>
      <c r="C26" s="31">
        <v>51531</v>
      </c>
      <c r="D26" s="31">
        <v>2410</v>
      </c>
      <c r="E26" s="31">
        <v>0</v>
      </c>
      <c r="F26" s="31">
        <v>1278</v>
      </c>
      <c r="G26" s="31">
        <v>290</v>
      </c>
      <c r="H26" s="31">
        <v>28</v>
      </c>
      <c r="I26" s="31">
        <v>311</v>
      </c>
      <c r="J26" s="31">
        <v>41</v>
      </c>
      <c r="K26" s="31">
        <v>9</v>
      </c>
      <c r="L26" s="31">
        <v>0</v>
      </c>
      <c r="M26" s="31">
        <v>21</v>
      </c>
      <c r="N26" s="31">
        <v>0</v>
      </c>
      <c r="O26" s="31">
        <v>0</v>
      </c>
      <c r="P26" s="37">
        <f t="shared" si="0"/>
        <v>51552</v>
      </c>
      <c r="Q26" s="6"/>
      <c r="R26" s="6"/>
      <c r="S26" s="8"/>
      <c r="T26" s="6"/>
      <c r="U26" s="6"/>
      <c r="V26" s="6"/>
      <c r="W26" s="6"/>
      <c r="X26" s="6"/>
      <c r="Y26" s="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>
      <c r="B27" s="39" t="s">
        <v>16</v>
      </c>
      <c r="C27" s="34">
        <v>33465</v>
      </c>
      <c r="D27" s="34">
        <v>1113</v>
      </c>
      <c r="E27" s="34">
        <v>0</v>
      </c>
      <c r="F27" s="34">
        <v>489</v>
      </c>
      <c r="G27" s="34">
        <v>116</v>
      </c>
      <c r="H27" s="34">
        <v>9</v>
      </c>
      <c r="I27" s="34">
        <v>98</v>
      </c>
      <c r="J27" s="34">
        <v>12</v>
      </c>
      <c r="K27" s="34">
        <v>3</v>
      </c>
      <c r="L27" s="34">
        <v>0</v>
      </c>
      <c r="M27" s="34">
        <v>17</v>
      </c>
      <c r="N27" s="35">
        <v>0</v>
      </c>
      <c r="O27" s="34">
        <v>0</v>
      </c>
      <c r="P27" s="36">
        <f t="shared" si="0"/>
        <v>33482</v>
      </c>
      <c r="Q27" s="6"/>
      <c r="R27" s="6"/>
      <c r="S27" s="8"/>
      <c r="T27" s="8"/>
      <c r="U27" s="6"/>
      <c r="V27" s="6"/>
      <c r="W27" s="6"/>
      <c r="X27" s="6"/>
      <c r="Y27" s="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>
      <c r="B28" s="39" t="s">
        <v>17</v>
      </c>
      <c r="C28" s="34">
        <v>21253</v>
      </c>
      <c r="D28" s="34">
        <v>468</v>
      </c>
      <c r="E28" s="34">
        <v>0</v>
      </c>
      <c r="F28" s="34">
        <v>130</v>
      </c>
      <c r="G28" s="34">
        <v>20</v>
      </c>
      <c r="H28" s="34">
        <v>3</v>
      </c>
      <c r="I28" s="34">
        <v>15</v>
      </c>
      <c r="J28" s="34">
        <v>2</v>
      </c>
      <c r="K28" s="34">
        <v>1</v>
      </c>
      <c r="L28" s="34">
        <v>0</v>
      </c>
      <c r="M28" s="34">
        <v>22</v>
      </c>
      <c r="N28" s="35">
        <v>0</v>
      </c>
      <c r="O28" s="34">
        <v>0</v>
      </c>
      <c r="P28" s="36">
        <f t="shared" si="0"/>
        <v>21275</v>
      </c>
      <c r="Q28" s="6"/>
      <c r="R28" s="6"/>
      <c r="S28" s="6"/>
      <c r="T28" s="8"/>
      <c r="U28" s="6"/>
      <c r="V28" s="6"/>
      <c r="W28" s="6"/>
      <c r="X28" s="6"/>
      <c r="Y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>
      <c r="B29" s="39" t="s">
        <v>18</v>
      </c>
      <c r="C29" s="34">
        <v>9439</v>
      </c>
      <c r="D29" s="34">
        <v>127</v>
      </c>
      <c r="E29" s="34">
        <v>0</v>
      </c>
      <c r="F29" s="34">
        <v>25</v>
      </c>
      <c r="G29" s="34">
        <v>6</v>
      </c>
      <c r="H29" s="34">
        <v>0</v>
      </c>
      <c r="I29" s="34">
        <v>3</v>
      </c>
      <c r="J29" s="34">
        <v>0</v>
      </c>
      <c r="K29" s="34">
        <v>0</v>
      </c>
      <c r="L29" s="34">
        <v>0</v>
      </c>
      <c r="M29" s="34">
        <v>0</v>
      </c>
      <c r="N29" s="35">
        <v>0</v>
      </c>
      <c r="O29" s="34">
        <v>0</v>
      </c>
      <c r="P29" s="36">
        <f t="shared" si="0"/>
        <v>9439</v>
      </c>
      <c r="Q29" s="6"/>
      <c r="R29" s="6"/>
      <c r="S29" s="6"/>
      <c r="T29" s="8"/>
      <c r="U29" s="6"/>
      <c r="V29" s="6"/>
      <c r="W29" s="6"/>
      <c r="X29" s="6"/>
      <c r="Y29" s="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>
      <c r="B30" s="39" t="s">
        <v>19</v>
      </c>
      <c r="C30" s="34">
        <v>2019</v>
      </c>
      <c r="D30" s="34">
        <v>18</v>
      </c>
      <c r="E30" s="34">
        <v>0</v>
      </c>
      <c r="F30" s="34">
        <v>3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v>0</v>
      </c>
      <c r="O30" s="34">
        <v>0</v>
      </c>
      <c r="P30" s="36">
        <f t="shared" si="0"/>
        <v>2019</v>
      </c>
      <c r="Q30" s="6"/>
      <c r="R30" s="6"/>
      <c r="S30" s="8"/>
      <c r="T30" s="8"/>
      <c r="U30" s="6"/>
      <c r="V30" s="6"/>
      <c r="W30" s="6"/>
      <c r="X30" s="6"/>
      <c r="Y30" s="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>
      <c r="B31" s="39" t="s">
        <v>20</v>
      </c>
      <c r="C31" s="34">
        <v>99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5">
        <v>0</v>
      </c>
      <c r="O31" s="34">
        <v>0</v>
      </c>
      <c r="P31" s="36">
        <f t="shared" si="0"/>
        <v>99</v>
      </c>
      <c r="Q31" s="6"/>
      <c r="R31" s="6"/>
      <c r="S31" s="6"/>
      <c r="T31" s="8"/>
      <c r="U31" s="6"/>
      <c r="V31" s="6"/>
      <c r="W31" s="6"/>
      <c r="X31" s="6"/>
      <c r="Y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.75" thickBot="1">
      <c r="B32" s="53" t="s">
        <v>1</v>
      </c>
      <c r="C32" s="54">
        <f>SUM(C7:C31)</f>
        <v>1396830</v>
      </c>
      <c r="D32" s="54">
        <f>SUM(D5:D31)</f>
        <v>82269</v>
      </c>
      <c r="E32" s="54">
        <f>SUM(E7:E31)</f>
        <v>21</v>
      </c>
      <c r="F32" s="54">
        <f>SUM(F7:F31)</f>
        <v>52000</v>
      </c>
      <c r="G32" s="54">
        <f>SUM(G7:G31)</f>
        <v>13545</v>
      </c>
      <c r="H32" s="54">
        <f>SUM(H7:H31)</f>
        <v>1229</v>
      </c>
      <c r="I32" s="54">
        <f aca="true" t="shared" si="1" ref="I32:O32">SUM(I5:I31)</f>
        <v>17617</v>
      </c>
      <c r="J32" s="54">
        <f t="shared" si="1"/>
        <v>3379</v>
      </c>
      <c r="K32" s="54">
        <f t="shared" si="1"/>
        <v>211</v>
      </c>
      <c r="L32" s="54">
        <f>SUM(L5:L31)</f>
        <v>1078</v>
      </c>
      <c r="M32" s="54">
        <f>SUM(M5:M31)</f>
        <v>32075</v>
      </c>
      <c r="N32" s="54">
        <f t="shared" si="1"/>
        <v>6839</v>
      </c>
      <c r="O32" s="54">
        <f t="shared" si="1"/>
        <v>33988</v>
      </c>
      <c r="P32" s="55">
        <f t="shared" si="0"/>
        <v>1470810</v>
      </c>
      <c r="Q32" s="6"/>
      <c r="R32" s="6"/>
      <c r="S32" s="6"/>
      <c r="T32" s="8"/>
      <c r="U32" s="6"/>
      <c r="V32" s="6"/>
      <c r="W32" s="6"/>
      <c r="X32" s="6"/>
      <c r="Y32" s="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15">
      <c r="B33" s="1"/>
      <c r="C33" s="2"/>
      <c r="D33" s="2"/>
      <c r="E33" s="2"/>
      <c r="F33" s="2"/>
      <c r="G33" s="2"/>
      <c r="H33" s="2"/>
      <c r="I33" s="4"/>
      <c r="J33" s="2"/>
      <c r="K33" s="2"/>
      <c r="L33" s="2"/>
      <c r="M33" s="2"/>
      <c r="N33" s="45"/>
      <c r="O33" s="45"/>
      <c r="P33" s="2"/>
      <c r="Q33" s="11"/>
      <c r="R33" s="11"/>
      <c r="S33" s="11"/>
      <c r="T33" s="6"/>
      <c r="U33" s="11"/>
      <c r="V33" s="11"/>
      <c r="W33" s="11"/>
      <c r="X33" s="11"/>
      <c r="Y33" s="1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>
      <c r="B34" s="1"/>
      <c r="C34" s="2"/>
      <c r="D34" s="2"/>
      <c r="E34" s="2"/>
      <c r="F34" s="2"/>
      <c r="G34" s="2"/>
      <c r="H34" s="2"/>
      <c r="I34" s="4"/>
      <c r="J34" s="2"/>
      <c r="K34" s="2"/>
      <c r="L34" s="2"/>
      <c r="M34" s="2"/>
      <c r="N34" s="2"/>
      <c r="O34" s="2"/>
      <c r="P34" s="2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>
      <c r="B35" s="1"/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2"/>
      <c r="O35" s="2"/>
      <c r="P35" s="2"/>
      <c r="Q35" s="11"/>
      <c r="R35" s="11"/>
      <c r="S35" s="11"/>
      <c r="T35" s="11"/>
      <c r="U35" s="11"/>
      <c r="V35" s="11"/>
      <c r="W35" s="11"/>
      <c r="X35" s="11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>
      <c r="B36" s="1"/>
      <c r="C36" s="2"/>
      <c r="D36" s="2"/>
      <c r="E36" s="2"/>
      <c r="F36" s="2"/>
      <c r="G36" s="2"/>
      <c r="H36" s="2"/>
      <c r="I36" s="4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1"/>
      <c r="V36" s="11"/>
      <c r="W36" s="11"/>
      <c r="X36" s="11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>
      <c r="B37" s="1"/>
      <c r="C37" s="2"/>
      <c r="D37" s="2"/>
      <c r="E37" s="2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1"/>
      <c r="V37" s="11"/>
      <c r="W37" s="11"/>
      <c r="X37" s="11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>
      <c r="B38" s="1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1"/>
      <c r="V38" s="11"/>
      <c r="W38" s="11"/>
      <c r="X38" s="11"/>
      <c r="Y38" s="1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>
      <c r="B39" s="1"/>
      <c r="C39" s="2"/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1"/>
      <c r="V39" s="11"/>
      <c r="W39" s="11"/>
      <c r="X39" s="11"/>
      <c r="Y39" s="1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>
      <c r="B40" s="1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1"/>
      <c r="V40" s="11"/>
      <c r="W40" s="11"/>
      <c r="X40" s="11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>
      <c r="B41" s="1"/>
      <c r="C41" s="2"/>
      <c r="D41" s="2"/>
      <c r="E41" s="2"/>
      <c r="F41" s="2"/>
      <c r="G41" s="2"/>
      <c r="H41" s="2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1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>
      <c r="B42" s="1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>
      <c r="B43" s="1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>
      <c r="B44" s="1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>
      <c r="B46" s="1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>
      <c r="B47" s="1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>
      <c r="B48" s="1"/>
      <c r="C48" s="2"/>
      <c r="D48" s="2"/>
      <c r="E48" s="2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>
      <c r="B49" s="1"/>
      <c r="C49" s="2"/>
      <c r="D49" s="2"/>
      <c r="E49" s="2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>
      <c r="B50" s="1"/>
      <c r="C50" s="2"/>
      <c r="D50" s="2"/>
      <c r="E50" s="2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>
      <c r="B51" s="1"/>
      <c r="C51" s="2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>
      <c r="B52" s="1"/>
      <c r="C52" s="2"/>
      <c r="D52" s="2"/>
      <c r="E52" s="2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>
      <c r="B53" s="1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>
      <c r="B54" s="1"/>
      <c r="C54" s="2"/>
      <c r="D54" s="2"/>
      <c r="E54" s="2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>
      <c r="B55" s="1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>
      <c r="B56" s="1"/>
      <c r="C56" s="2"/>
      <c r="D56" s="2"/>
      <c r="E56" s="2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>
      <c r="B57" s="1"/>
      <c r="C57" s="2"/>
      <c r="D57" s="2"/>
      <c r="E57" s="2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>
      <c r="B58" s="1"/>
      <c r="C58" s="2"/>
      <c r="D58" s="2"/>
      <c r="E58" s="2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>
      <c r="B59" s="1"/>
      <c r="C59" s="2"/>
      <c r="D59" s="2"/>
      <c r="E59" s="2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>
      <c r="B60" s="1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>
      <c r="B61" s="1"/>
      <c r="C61" s="2"/>
      <c r="D61" s="2"/>
      <c r="E61" s="2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>
      <c r="B62" s="1"/>
      <c r="C62" s="2"/>
      <c r="D62" s="2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>
      <c r="B63" s="1"/>
      <c r="C63" s="2"/>
      <c r="D63" s="2"/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>
      <c r="B64" s="1"/>
      <c r="C64" s="2"/>
      <c r="D64" s="2"/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>
      <c r="B65" s="1"/>
      <c r="C65" s="2"/>
      <c r="D65" s="2"/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>
      <c r="B66" s="1"/>
      <c r="C66" s="2"/>
      <c r="D66" s="2"/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>
      <c r="B67" s="1"/>
      <c r="C67" s="2"/>
      <c r="D67" s="2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>
      <c r="B68" s="1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>
      <c r="B69" s="1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>
      <c r="B70" s="1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>
      <c r="B71" s="1"/>
      <c r="C71" s="2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>
      <c r="B72" s="1"/>
      <c r="C72" s="2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>
      <c r="B73" s="1"/>
      <c r="C73" s="2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>
      <c r="B74" s="1"/>
      <c r="C74" s="2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>
      <c r="B75" s="1"/>
      <c r="C75" s="2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>
      <c r="B76" s="1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>
      <c r="B77" s="1"/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>
      <c r="B78" s="1"/>
      <c r="C78" s="2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>
      <c r="B79" s="1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>
      <c r="B80" s="1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>
      <c r="B81" s="1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>
      <c r="B82" s="1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>
      <c r="B83" s="1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>
      <c r="B84" s="1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>
      <c r="B85" s="1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>
      <c r="B86" s="1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>
      <c r="B87" s="1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>
      <c r="B88" s="1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>
      <c r="B89" s="1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>
      <c r="B90" s="1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>
      <c r="B91" s="1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>
      <c r="B92" s="1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>
      <c r="B93" s="1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>
      <c r="B94" s="1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>
      <c r="B95" s="1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>
      <c r="B96" s="1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>
      <c r="B97" s="1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>
      <c r="B98" s="1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>
      <c r="B99" s="1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>
      <c r="B100" s="1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>
      <c r="B101" s="1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>
      <c r="B102" s="1"/>
      <c r="C102" s="2"/>
      <c r="D102" s="2"/>
      <c r="E102" s="2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>
      <c r="B103" s="1"/>
      <c r="C103" s="2"/>
      <c r="D103" s="2"/>
      <c r="E103" s="2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>
      <c r="B104" s="1"/>
      <c r="C104" s="2"/>
      <c r="D104" s="2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>
      <c r="B105" s="1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>
      <c r="B106" s="1"/>
      <c r="C106" s="2"/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>
      <c r="B107" s="1"/>
      <c r="C107" s="2"/>
      <c r="D107" s="2"/>
      <c r="E107" s="2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>
      <c r="B108" s="1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>
      <c r="B109" s="1"/>
      <c r="C109" s="2"/>
      <c r="D109" s="2"/>
      <c r="E109" s="2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>
      <c r="B110" s="1"/>
      <c r="C110" s="2"/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>
      <c r="B111" s="1"/>
      <c r="C111" s="2"/>
      <c r="D111" s="2"/>
      <c r="E111" s="2"/>
      <c r="F111" s="2"/>
      <c r="G111" s="2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>
      <c r="B112" s="1"/>
      <c r="C112" s="2"/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>
      <c r="B113" s="1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>
      <c r="B114" s="1"/>
      <c r="C114" s="2"/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>
      <c r="B115" s="1"/>
      <c r="C115" s="2"/>
      <c r="D115" s="2"/>
      <c r="E115" s="2"/>
      <c r="F115" s="2"/>
      <c r="G115" s="2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>
      <c r="B116" s="1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>
      <c r="B117" s="1"/>
      <c r="C117" s="2"/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>
      <c r="B118" s="1"/>
      <c r="C118" s="2"/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>
      <c r="B119" s="1"/>
      <c r="C119" s="2"/>
      <c r="D119" s="2"/>
      <c r="E119" s="2"/>
      <c r="F119" s="2"/>
      <c r="G119" s="2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>
      <c r="B120" s="1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>
      <c r="B121" s="1"/>
      <c r="C121" s="2"/>
      <c r="D121" s="2"/>
      <c r="E121" s="2"/>
      <c r="F121" s="2"/>
      <c r="G121" s="2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>
      <c r="B122" s="1"/>
      <c r="C122" s="2"/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>
      <c r="B123" s="1"/>
      <c r="C123" s="2"/>
      <c r="D123" s="2"/>
      <c r="E123" s="2"/>
      <c r="F123" s="2"/>
      <c r="G123" s="2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>
      <c r="B124" s="1"/>
      <c r="C124" s="2"/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>
      <c r="B125" s="1"/>
      <c r="C125" s="2"/>
      <c r="D125" s="2"/>
      <c r="E125" s="2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>
      <c r="B126" s="1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>
      <c r="B127" s="1"/>
      <c r="C127" s="2"/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>
      <c r="B128" s="1"/>
      <c r="C128" s="2"/>
      <c r="D128" s="2"/>
      <c r="E128" s="2"/>
      <c r="F128" s="2"/>
      <c r="G128" s="2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>
      <c r="B129" s="1"/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>
      <c r="B130" s="1"/>
      <c r="C130" s="2"/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>
      <c r="B131" s="1"/>
      <c r="C131" s="2"/>
      <c r="D131" s="2"/>
      <c r="E131" s="2"/>
      <c r="F131" s="2"/>
      <c r="G131" s="2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>
      <c r="B132" s="1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>
      <c r="B133" s="1"/>
      <c r="C133" s="2"/>
      <c r="D133" s="2"/>
      <c r="E133" s="2"/>
      <c r="F133" s="2"/>
      <c r="G133" s="2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>
      <c r="B134" s="1"/>
      <c r="C134" s="2"/>
      <c r="D134" s="2"/>
      <c r="E134" s="2"/>
      <c r="F134" s="2"/>
      <c r="G134" s="2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>
      <c r="B135" s="1"/>
      <c r="C135" s="2"/>
      <c r="D135" s="2"/>
      <c r="E135" s="2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>
      <c r="B136" s="1"/>
      <c r="C136" s="2"/>
      <c r="D136" s="2"/>
      <c r="E136" s="2"/>
      <c r="F136" s="2"/>
      <c r="G136" s="2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>
      <c r="B137" s="1"/>
      <c r="C137" s="2"/>
      <c r="D137" s="2"/>
      <c r="E137" s="2"/>
      <c r="F137" s="2"/>
      <c r="G137" s="2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>
      <c r="B138" s="1"/>
      <c r="C138" s="2"/>
      <c r="D138" s="2"/>
      <c r="E138" s="2"/>
      <c r="F138" s="2"/>
      <c r="G138" s="2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>
      <c r="B139" s="1"/>
      <c r="C139" s="2"/>
      <c r="D139" s="2"/>
      <c r="E139" s="2"/>
      <c r="F139" s="2"/>
      <c r="G139" s="2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>
      <c r="B140" s="1"/>
      <c r="C140" s="2"/>
      <c r="D140" s="2"/>
      <c r="E140" s="2"/>
      <c r="F140" s="2"/>
      <c r="G140" s="2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>
      <c r="B141" s="1"/>
      <c r="C141" s="2"/>
      <c r="D141" s="2"/>
      <c r="E141" s="2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>
      <c r="B142" s="1"/>
      <c r="C142" s="2"/>
      <c r="D142" s="2"/>
      <c r="E142" s="2"/>
      <c r="F142" s="2"/>
      <c r="G142" s="2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>
      <c r="B143" s="1"/>
      <c r="C143" s="2"/>
      <c r="D143" s="2"/>
      <c r="E143" s="2"/>
      <c r="F143" s="2"/>
      <c r="G143" s="2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>
      <c r="B144" s="1"/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>
      <c r="B145" s="1"/>
      <c r="C145" s="2"/>
      <c r="D145" s="2"/>
      <c r="E145" s="2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>
      <c r="B146" s="1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>
      <c r="B147" s="1"/>
      <c r="C147" s="2"/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>
      <c r="B148" s="1"/>
      <c r="C148" s="2"/>
      <c r="D148" s="2"/>
      <c r="E148" s="2"/>
      <c r="F148" s="2"/>
      <c r="G148" s="2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>
      <c r="B149" s="1"/>
      <c r="C149" s="2"/>
      <c r="D149" s="2"/>
      <c r="E149" s="2"/>
      <c r="F149" s="2"/>
      <c r="G149" s="2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>
      <c r="B150" s="1"/>
      <c r="C150" s="2"/>
      <c r="D150" s="2"/>
      <c r="E150" s="2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>
      <c r="B151" s="1"/>
      <c r="C151" s="2"/>
      <c r="D151" s="2"/>
      <c r="E151" s="2"/>
      <c r="F151" s="2"/>
      <c r="G151" s="2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>
      <c r="B152" s="1"/>
      <c r="C152" s="2"/>
      <c r="D152" s="2"/>
      <c r="E152" s="2"/>
      <c r="F152" s="2"/>
      <c r="G152" s="2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>
      <c r="B153" s="1"/>
      <c r="C153" s="2"/>
      <c r="D153" s="2"/>
      <c r="E153" s="2"/>
      <c r="F153" s="2"/>
      <c r="G153" s="2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>
      <c r="B154" s="1"/>
      <c r="C154" s="2"/>
      <c r="D154" s="2"/>
      <c r="E154" s="2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>
      <c r="B155" s="1"/>
      <c r="C155" s="2"/>
      <c r="D155" s="2"/>
      <c r="E155" s="2"/>
      <c r="F155" s="2"/>
      <c r="G155" s="2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>
      <c r="B156" s="1"/>
      <c r="C156" s="2"/>
      <c r="D156" s="2"/>
      <c r="E156" s="2"/>
      <c r="F156" s="2"/>
      <c r="G156" s="2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>
      <c r="B157" s="1"/>
      <c r="C157" s="2"/>
      <c r="D157" s="2"/>
      <c r="E157" s="2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>
      <c r="B158" s="1"/>
      <c r="C158" s="2"/>
      <c r="D158" s="2"/>
      <c r="E158" s="2"/>
      <c r="F158" s="2"/>
      <c r="G158" s="2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>
      <c r="B159" s="1"/>
      <c r="C159" s="2"/>
      <c r="D159" s="2"/>
      <c r="E159" s="2"/>
      <c r="F159" s="2"/>
      <c r="G159" s="2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>
      <c r="B160" s="1"/>
      <c r="C160" s="2"/>
      <c r="D160" s="2"/>
      <c r="E160" s="2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>
      <c r="B161" s="1"/>
      <c r="C161" s="2"/>
      <c r="D161" s="2"/>
      <c r="E161" s="2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>
      <c r="B162" s="1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>
      <c r="B163" s="1"/>
      <c r="C163" s="2"/>
      <c r="D163" s="2"/>
      <c r="E163" s="2"/>
      <c r="F163" s="2"/>
      <c r="G163" s="2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>
      <c r="B164" s="1"/>
      <c r="C164" s="2"/>
      <c r="D164" s="2"/>
      <c r="E164" s="2"/>
      <c r="F164" s="2"/>
      <c r="G164" s="2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>
      <c r="B165" s="1"/>
      <c r="C165" s="2"/>
      <c r="D165" s="2"/>
      <c r="E165" s="2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>
      <c r="B166" s="1"/>
      <c r="C166" s="2"/>
      <c r="D166" s="2"/>
      <c r="E166" s="2"/>
      <c r="F166" s="2"/>
      <c r="G166" s="2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>
      <c r="B167" s="1"/>
      <c r="C167" s="2"/>
      <c r="D167" s="2"/>
      <c r="E167" s="2"/>
      <c r="F167" s="2"/>
      <c r="G167" s="2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>
      <c r="B168" s="1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>
      <c r="B169" s="1"/>
      <c r="C169" s="2"/>
      <c r="D169" s="2"/>
      <c r="E169" s="2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>
      <c r="B170" s="1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>
      <c r="B171" s="1"/>
      <c r="C171" s="2"/>
      <c r="D171" s="2"/>
      <c r="E171" s="2"/>
      <c r="F171" s="2"/>
      <c r="G171" s="2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>
      <c r="B172" s="1"/>
      <c r="C172" s="2"/>
      <c r="D172" s="2"/>
      <c r="E172" s="2"/>
      <c r="F172" s="2"/>
      <c r="G172" s="2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>
      <c r="B173" s="1"/>
      <c r="C173" s="2"/>
      <c r="D173" s="2"/>
      <c r="E173" s="2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>
      <c r="B174" s="1"/>
      <c r="C174" s="2"/>
      <c r="D174" s="2"/>
      <c r="E174" s="2"/>
      <c r="F174" s="2"/>
      <c r="G174" s="2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>
      <c r="B175" s="1"/>
      <c r="C175" s="2"/>
      <c r="D175" s="2"/>
      <c r="E175" s="2"/>
      <c r="F175" s="2"/>
      <c r="G175" s="2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>
      <c r="B176" s="1"/>
      <c r="C176" s="2"/>
      <c r="D176" s="2"/>
      <c r="E176" s="2"/>
      <c r="F176" s="2"/>
      <c r="G176" s="2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>
      <c r="B177" s="1"/>
      <c r="C177" s="2"/>
      <c r="D177" s="2"/>
      <c r="E177" s="2"/>
      <c r="F177" s="2"/>
      <c r="G177" s="2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>
      <c r="B178" s="1"/>
      <c r="C178" s="2"/>
      <c r="D178" s="2"/>
      <c r="E178" s="2"/>
      <c r="F178" s="2"/>
      <c r="G178" s="2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>
      <c r="B179" s="1"/>
      <c r="C179" s="2"/>
      <c r="D179" s="2"/>
      <c r="E179" s="2"/>
      <c r="F179" s="2"/>
      <c r="G179" s="2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>
      <c r="B180" s="1"/>
      <c r="C180" s="2"/>
      <c r="D180" s="2"/>
      <c r="E180" s="2"/>
      <c r="F180" s="2"/>
      <c r="G180" s="2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>
      <c r="B181" s="1"/>
      <c r="C181" s="2"/>
      <c r="D181" s="2"/>
      <c r="E181" s="2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>
      <c r="B182" s="1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>
      <c r="B183" s="1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>
      <c r="B184" s="1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>
      <c r="B185" s="1"/>
      <c r="C185" s="2"/>
      <c r="D185" s="2"/>
      <c r="E185" s="2"/>
      <c r="F185" s="2"/>
      <c r="G185" s="2"/>
      <c r="H185" s="2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>
      <c r="B186" s="1"/>
      <c r="C186" s="2"/>
      <c r="D186" s="2"/>
      <c r="E186" s="2"/>
      <c r="F186" s="2"/>
      <c r="G186" s="2"/>
      <c r="H186" s="2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>
      <c r="B187" s="1"/>
      <c r="C187" s="2"/>
      <c r="D187" s="2"/>
      <c r="E187" s="2"/>
      <c r="F187" s="2"/>
      <c r="G187" s="2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>
      <c r="B188" s="1"/>
      <c r="C188" s="2"/>
      <c r="D188" s="2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>
      <c r="B189" s="1"/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>
      <c r="B190" s="1"/>
      <c r="C190" s="2"/>
      <c r="D190" s="2"/>
      <c r="E190" s="2"/>
      <c r="F190" s="2"/>
      <c r="G190" s="2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>
      <c r="B191" s="1"/>
      <c r="C191" s="2"/>
      <c r="D191" s="2"/>
      <c r="E191" s="2"/>
      <c r="F191" s="2"/>
      <c r="G191" s="2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>
      <c r="B192" s="1"/>
      <c r="C192" s="2"/>
      <c r="D192" s="2"/>
      <c r="E192" s="2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>
      <c r="B193" s="1"/>
      <c r="C193" s="2"/>
      <c r="D193" s="2"/>
      <c r="E193" s="2"/>
      <c r="F193" s="2"/>
      <c r="G193" s="2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>
      <c r="B194" s="1"/>
      <c r="C194" s="2"/>
      <c r="D194" s="2"/>
      <c r="E194" s="2"/>
      <c r="F194" s="2"/>
      <c r="G194" s="2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>
      <c r="B195" s="1"/>
      <c r="C195" s="2"/>
      <c r="D195" s="2"/>
      <c r="E195" s="2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>
      <c r="B196" s="1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>
      <c r="B197" s="1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>
      <c r="B198" s="1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>
      <c r="B199" s="1"/>
      <c r="C199" s="2"/>
      <c r="D199" s="2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>
      <c r="B200" s="1"/>
      <c r="C200" s="2"/>
      <c r="D200" s="2"/>
      <c r="E200" s="2"/>
      <c r="F200" s="2"/>
      <c r="G200" s="2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>
      <c r="B201" s="1"/>
      <c r="C201" s="2"/>
      <c r="D201" s="2"/>
      <c r="E201" s="2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>
      <c r="B202" s="1"/>
      <c r="C202" s="2"/>
      <c r="D202" s="2"/>
      <c r="E202" s="2"/>
      <c r="F202" s="2"/>
      <c r="G202" s="2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>
      <c r="B203" s="1"/>
      <c r="C203" s="2"/>
      <c r="D203" s="2"/>
      <c r="E203" s="2"/>
      <c r="F203" s="2"/>
      <c r="G203" s="2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>
      <c r="B204" s="1"/>
      <c r="C204" s="2"/>
      <c r="D204" s="2"/>
      <c r="E204" s="2"/>
      <c r="F204" s="2"/>
      <c r="G204" s="2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>
      <c r="B205" s="1"/>
      <c r="C205" s="2"/>
      <c r="D205" s="2"/>
      <c r="E205" s="2"/>
      <c r="F205" s="2"/>
      <c r="G205" s="2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>
      <c r="B206" s="1"/>
      <c r="C206" s="2"/>
      <c r="D206" s="2"/>
      <c r="E206" s="2"/>
      <c r="F206" s="2"/>
      <c r="G206" s="2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>
      <c r="B207" s="1"/>
      <c r="C207" s="2"/>
      <c r="D207" s="2"/>
      <c r="E207" s="2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>
      <c r="B208" s="1"/>
      <c r="C208" s="2"/>
      <c r="D208" s="2"/>
      <c r="E208" s="2"/>
      <c r="F208" s="2"/>
      <c r="G208" s="2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>
      <c r="B209" s="1"/>
      <c r="C209" s="2"/>
      <c r="D209" s="2"/>
      <c r="E209" s="2"/>
      <c r="F209" s="2"/>
      <c r="G209" s="2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>
      <c r="B210" s="1"/>
      <c r="C210" s="2"/>
      <c r="D210" s="2"/>
      <c r="E210" s="2"/>
      <c r="F210" s="2"/>
      <c r="G210" s="2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>
      <c r="B211" s="1"/>
      <c r="C211" s="2"/>
      <c r="D211" s="2"/>
      <c r="E211" s="2"/>
      <c r="F211" s="2"/>
      <c r="G211" s="2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>
      <c r="B212" s="1"/>
      <c r="C212" s="2"/>
      <c r="D212" s="2"/>
      <c r="E212" s="2"/>
      <c r="F212" s="2"/>
      <c r="G212" s="2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>
      <c r="B213" s="1"/>
      <c r="C213" s="2"/>
      <c r="D213" s="2"/>
      <c r="E213" s="2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>
      <c r="B214" s="1"/>
      <c r="C214" s="2"/>
      <c r="D214" s="2"/>
      <c r="E214" s="2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>
      <c r="B215" s="1"/>
      <c r="C215" s="2"/>
      <c r="D215" s="2"/>
      <c r="E215" s="2"/>
      <c r="F215" s="2"/>
      <c r="G215" s="2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>
      <c r="B216" s="1"/>
      <c r="C216" s="2"/>
      <c r="D216" s="2"/>
      <c r="E216" s="2"/>
      <c r="F216" s="2"/>
      <c r="G216" s="2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>
      <c r="B217" s="1"/>
      <c r="C217" s="2"/>
      <c r="D217" s="2"/>
      <c r="E217" s="2"/>
      <c r="F217" s="2"/>
      <c r="G217" s="2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>
      <c r="B218" s="1"/>
      <c r="C218" s="2"/>
      <c r="D218" s="2"/>
      <c r="E218" s="2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>
      <c r="B219" s="1"/>
      <c r="C219" s="2"/>
      <c r="D219" s="2"/>
      <c r="E219" s="2"/>
      <c r="F219" s="2"/>
      <c r="G219" s="2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>
      <c r="B220" s="1"/>
      <c r="C220" s="2"/>
      <c r="D220" s="2"/>
      <c r="E220" s="2"/>
      <c r="F220" s="2"/>
      <c r="G220" s="2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>
      <c r="B221" s="1"/>
      <c r="C221" s="2"/>
      <c r="D221" s="2"/>
      <c r="E221" s="2"/>
      <c r="F221" s="2"/>
      <c r="G221" s="2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>
      <c r="B222" s="1"/>
      <c r="C222" s="2"/>
      <c r="D222" s="2"/>
      <c r="E222" s="2"/>
      <c r="F222" s="2"/>
      <c r="G222" s="2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>
      <c r="B223" s="1"/>
      <c r="C223" s="2"/>
      <c r="D223" s="2"/>
      <c r="E223" s="2"/>
      <c r="F223" s="2"/>
      <c r="G223" s="2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>
      <c r="B224" s="1"/>
      <c r="C224" s="2"/>
      <c r="D224" s="2"/>
      <c r="E224" s="2"/>
      <c r="F224" s="2"/>
      <c r="G224" s="2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>
      <c r="B225" s="1"/>
      <c r="C225" s="2"/>
      <c r="D225" s="2"/>
      <c r="E225" s="2"/>
      <c r="F225" s="2"/>
      <c r="G225" s="2"/>
      <c r="H225" s="2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>
      <c r="B226" s="1"/>
      <c r="C226" s="2"/>
      <c r="D226" s="2"/>
      <c r="E226" s="2"/>
      <c r="F226" s="2"/>
      <c r="G226" s="2"/>
      <c r="H226" s="2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>
      <c r="B227" s="1"/>
      <c r="C227" s="2"/>
      <c r="D227" s="2"/>
      <c r="E227" s="2"/>
      <c r="F227" s="2"/>
      <c r="G227" s="2"/>
      <c r="H227" s="2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>
      <c r="B228" s="1"/>
      <c r="C228" s="2"/>
      <c r="D228" s="2"/>
      <c r="E228" s="2"/>
      <c r="F228" s="2"/>
      <c r="G228" s="2"/>
      <c r="H228" s="2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>
      <c r="B229" s="1"/>
      <c r="C229" s="2"/>
      <c r="D229" s="2"/>
      <c r="E229" s="2"/>
      <c r="F229" s="2"/>
      <c r="G229" s="2"/>
      <c r="H229" s="2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>
      <c r="B230" s="1"/>
      <c r="C230" s="2"/>
      <c r="D230" s="2"/>
      <c r="E230" s="2"/>
      <c r="F230" s="2"/>
      <c r="G230" s="2"/>
      <c r="H230" s="2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>
      <c r="B231" s="1"/>
      <c r="C231" s="2"/>
      <c r="D231" s="2"/>
      <c r="E231" s="2"/>
      <c r="F231" s="2"/>
      <c r="G231" s="2"/>
      <c r="H231" s="2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>
      <c r="B232" s="1"/>
      <c r="C232" s="2"/>
      <c r="D232" s="2"/>
      <c r="E232" s="2"/>
      <c r="F232" s="2"/>
      <c r="G232" s="2"/>
      <c r="H232" s="2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>
      <c r="B233" s="1"/>
      <c r="C233" s="2"/>
      <c r="D233" s="2"/>
      <c r="E233" s="2"/>
      <c r="F233" s="2"/>
      <c r="G233" s="2"/>
      <c r="H233" s="2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>
      <c r="B234" s="1"/>
      <c r="C234" s="2"/>
      <c r="D234" s="2"/>
      <c r="E234" s="2"/>
      <c r="F234" s="2"/>
      <c r="G234" s="2"/>
      <c r="H234" s="2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>
      <c r="B235" s="1"/>
      <c r="C235" s="2"/>
      <c r="D235" s="2"/>
      <c r="E235" s="2"/>
      <c r="F235" s="2"/>
      <c r="G235" s="2"/>
      <c r="H235" s="2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>
      <c r="B236" s="1"/>
      <c r="C236" s="2"/>
      <c r="D236" s="2"/>
      <c r="E236" s="2"/>
      <c r="F236" s="2"/>
      <c r="G236" s="2"/>
      <c r="H236" s="2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>
      <c r="B237" s="1"/>
      <c r="C237" s="2"/>
      <c r="D237" s="2"/>
      <c r="E237" s="2"/>
      <c r="F237" s="2"/>
      <c r="G237" s="2"/>
      <c r="H237" s="2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>
      <c r="B238" s="1"/>
      <c r="C238" s="2"/>
      <c r="D238" s="2"/>
      <c r="E238" s="2"/>
      <c r="F238" s="2"/>
      <c r="G238" s="2"/>
      <c r="H238" s="2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>
      <c r="B239" s="1"/>
      <c r="C239" s="2"/>
      <c r="D239" s="2"/>
      <c r="E239" s="2"/>
      <c r="F239" s="2"/>
      <c r="G239" s="2"/>
      <c r="H239" s="2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>
      <c r="B240" s="1"/>
      <c r="C240" s="2"/>
      <c r="D240" s="2"/>
      <c r="E240" s="2"/>
      <c r="F240" s="2"/>
      <c r="G240" s="2"/>
      <c r="H240" s="2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>
      <c r="B241" s="1"/>
      <c r="C241" s="2"/>
      <c r="D241" s="2"/>
      <c r="E241" s="2"/>
      <c r="F241" s="2"/>
      <c r="G241" s="2"/>
      <c r="H241" s="2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>
      <c r="B242" s="1"/>
      <c r="C242" s="2"/>
      <c r="D242" s="2"/>
      <c r="E242" s="2"/>
      <c r="F242" s="2"/>
      <c r="G242" s="2"/>
      <c r="H242" s="2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>
      <c r="B243" s="1"/>
      <c r="C243" s="2"/>
      <c r="D243" s="2"/>
      <c r="E243" s="2"/>
      <c r="F243" s="2"/>
      <c r="G243" s="2"/>
      <c r="H243" s="2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>
      <c r="B244" s="1"/>
      <c r="C244" s="2"/>
      <c r="D244" s="2"/>
      <c r="E244" s="2"/>
      <c r="F244" s="2"/>
      <c r="G244" s="2"/>
      <c r="H244" s="2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>
      <c r="B245" s="1"/>
      <c r="C245" s="2"/>
      <c r="D245" s="2"/>
      <c r="E245" s="2"/>
      <c r="F245" s="2"/>
      <c r="G245" s="2"/>
      <c r="H245" s="2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>
      <c r="B246" s="1"/>
      <c r="C246" s="2"/>
      <c r="D246" s="2"/>
      <c r="E246" s="2"/>
      <c r="F246" s="2"/>
      <c r="G246" s="2"/>
      <c r="H246" s="2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>
      <c r="B247" s="1"/>
      <c r="C247" s="2"/>
      <c r="D247" s="2"/>
      <c r="E247" s="2"/>
      <c r="F247" s="2"/>
      <c r="G247" s="2"/>
      <c r="H247" s="2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>
      <c r="B248" s="1"/>
      <c r="C248" s="2"/>
      <c r="D248" s="2"/>
      <c r="E248" s="2"/>
      <c r="F248" s="2"/>
      <c r="G248" s="2"/>
      <c r="H248" s="2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>
      <c r="B249" s="1"/>
      <c r="C249" s="2"/>
      <c r="D249" s="2"/>
      <c r="E249" s="2"/>
      <c r="F249" s="2"/>
      <c r="G249" s="2"/>
      <c r="H249" s="2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>
      <c r="B250" s="1"/>
      <c r="C250" s="2"/>
      <c r="D250" s="2"/>
      <c r="E250" s="2"/>
      <c r="F250" s="2"/>
      <c r="G250" s="2"/>
      <c r="H250" s="2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>
      <c r="B251" s="1"/>
      <c r="C251" s="2"/>
      <c r="D251" s="2"/>
      <c r="E251" s="2"/>
      <c r="F251" s="2"/>
      <c r="G251" s="2"/>
      <c r="H251" s="2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>
      <c r="B252" s="1"/>
      <c r="C252" s="2"/>
      <c r="D252" s="2"/>
      <c r="E252" s="2"/>
      <c r="F252" s="2"/>
      <c r="G252" s="2"/>
      <c r="H252" s="2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>
      <c r="B253" s="1"/>
      <c r="C253" s="2"/>
      <c r="D253" s="2"/>
      <c r="E253" s="2"/>
      <c r="F253" s="2"/>
      <c r="G253" s="2"/>
      <c r="H253" s="2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>
      <c r="B254" s="1"/>
      <c r="C254" s="2"/>
      <c r="D254" s="2"/>
      <c r="E254" s="2"/>
      <c r="F254" s="2"/>
      <c r="G254" s="2"/>
      <c r="H254" s="2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>
      <c r="B255" s="1"/>
      <c r="C255" s="2"/>
      <c r="D255" s="2"/>
      <c r="E255" s="2"/>
      <c r="F255" s="2"/>
      <c r="G255" s="2"/>
      <c r="H255" s="2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>
      <c r="B256" s="1"/>
      <c r="C256" s="2"/>
      <c r="D256" s="2"/>
      <c r="E256" s="2"/>
      <c r="F256" s="2"/>
      <c r="G256" s="2"/>
      <c r="H256" s="2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>
      <c r="B257" s="1"/>
      <c r="C257" s="2"/>
      <c r="D257" s="2"/>
      <c r="E257" s="2"/>
      <c r="F257" s="2"/>
      <c r="G257" s="2"/>
      <c r="H257" s="2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>
      <c r="B258" s="1"/>
      <c r="C258" s="2"/>
      <c r="D258" s="2"/>
      <c r="E258" s="2"/>
      <c r="F258" s="2"/>
      <c r="G258" s="2"/>
      <c r="H258" s="2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>
      <c r="B259" s="1"/>
      <c r="C259" s="2"/>
      <c r="D259" s="2"/>
      <c r="E259" s="2"/>
      <c r="F259" s="2"/>
      <c r="G259" s="2"/>
      <c r="H259" s="2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>
      <c r="B260" s="1"/>
      <c r="C260" s="2"/>
      <c r="D260" s="2"/>
      <c r="E260" s="2"/>
      <c r="F260" s="2"/>
      <c r="G260" s="2"/>
      <c r="H260" s="2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>
      <c r="B261" s="1"/>
      <c r="C261" s="2"/>
      <c r="D261" s="2"/>
      <c r="E261" s="2"/>
      <c r="F261" s="2"/>
      <c r="G261" s="2"/>
      <c r="H261" s="2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>
      <c r="B262" s="1"/>
      <c r="C262" s="2"/>
      <c r="D262" s="2"/>
      <c r="E262" s="2"/>
      <c r="F262" s="2"/>
      <c r="G262" s="2"/>
      <c r="H262" s="2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>
      <c r="B263" s="1"/>
      <c r="C263" s="2"/>
      <c r="D263" s="2"/>
      <c r="E263" s="2"/>
      <c r="F263" s="2"/>
      <c r="G263" s="2"/>
      <c r="H263" s="2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>
      <c r="B264" s="1"/>
      <c r="C264" s="2"/>
      <c r="D264" s="2"/>
      <c r="E264" s="2"/>
      <c r="F264" s="2"/>
      <c r="G264" s="2"/>
      <c r="H264" s="2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>
      <c r="B265" s="1"/>
      <c r="C265" s="2"/>
      <c r="D265" s="2"/>
      <c r="E265" s="2"/>
      <c r="F265" s="2"/>
      <c r="G265" s="2"/>
      <c r="H265" s="2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>
      <c r="B266" s="1"/>
      <c r="C266" s="2"/>
      <c r="D266" s="2"/>
      <c r="E266" s="2"/>
      <c r="F266" s="2"/>
      <c r="G266" s="2"/>
      <c r="H266" s="2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>
      <c r="B267" s="1"/>
      <c r="C267" s="2"/>
      <c r="D267" s="2"/>
      <c r="E267" s="2"/>
      <c r="F267" s="2"/>
      <c r="G267" s="2"/>
      <c r="H267" s="2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>
      <c r="B268" s="1"/>
      <c r="C268" s="2"/>
      <c r="D268" s="2"/>
      <c r="E268" s="2"/>
      <c r="F268" s="2"/>
      <c r="G268" s="2"/>
      <c r="H268" s="2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>
      <c r="B269" s="1"/>
      <c r="C269" s="2"/>
      <c r="D269" s="2"/>
      <c r="E269" s="2"/>
      <c r="F269" s="2"/>
      <c r="G269" s="2"/>
      <c r="H269" s="2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>
      <c r="B270" s="1"/>
      <c r="C270" s="2"/>
      <c r="D270" s="2"/>
      <c r="E270" s="2"/>
      <c r="F270" s="2"/>
      <c r="G270" s="2"/>
      <c r="H270" s="2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>
      <c r="B271" s="1"/>
      <c r="C271" s="2"/>
      <c r="D271" s="2"/>
      <c r="E271" s="2"/>
      <c r="F271" s="2"/>
      <c r="G271" s="2"/>
      <c r="H271" s="2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>
      <c r="B272" s="1"/>
      <c r="C272" s="2"/>
      <c r="D272" s="2"/>
      <c r="E272" s="2"/>
      <c r="F272" s="2"/>
      <c r="G272" s="2"/>
      <c r="H272" s="2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>
      <c r="B273" s="1"/>
      <c r="C273" s="2"/>
      <c r="D273" s="2"/>
      <c r="E273" s="2"/>
      <c r="F273" s="2"/>
      <c r="G273" s="2"/>
      <c r="H273" s="2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>
      <c r="B274" s="1"/>
      <c r="C274" s="2"/>
      <c r="D274" s="2"/>
      <c r="E274" s="2"/>
      <c r="F274" s="2"/>
      <c r="G274" s="2"/>
      <c r="H274" s="2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>
      <c r="B275" s="1"/>
      <c r="C275" s="2"/>
      <c r="D275" s="2"/>
      <c r="E275" s="2"/>
      <c r="F275" s="2"/>
      <c r="G275" s="2"/>
      <c r="H275" s="2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>
      <c r="B276" s="1"/>
      <c r="C276" s="2"/>
      <c r="D276" s="2"/>
      <c r="E276" s="2"/>
      <c r="F276" s="2"/>
      <c r="G276" s="2"/>
      <c r="H276" s="2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>
      <c r="B277" s="1"/>
      <c r="C277" s="2"/>
      <c r="D277" s="2"/>
      <c r="E277" s="2"/>
      <c r="F277" s="2"/>
      <c r="G277" s="2"/>
      <c r="H277" s="2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>
      <c r="B278" s="1"/>
      <c r="C278" s="2"/>
      <c r="D278" s="2"/>
      <c r="E278" s="2"/>
      <c r="F278" s="2"/>
      <c r="G278" s="2"/>
      <c r="H278" s="2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>
      <c r="B279" s="1"/>
      <c r="C279" s="2"/>
      <c r="D279" s="2"/>
      <c r="E279" s="2"/>
      <c r="F279" s="2"/>
      <c r="G279" s="2"/>
      <c r="H279" s="2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>
      <c r="B280" s="1"/>
      <c r="C280" s="2"/>
      <c r="D280" s="2"/>
      <c r="E280" s="2"/>
      <c r="F280" s="2"/>
      <c r="G280" s="2"/>
      <c r="H280" s="2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>
      <c r="B281" s="1"/>
      <c r="C281" s="2"/>
      <c r="D281" s="2"/>
      <c r="E281" s="2"/>
      <c r="F281" s="2"/>
      <c r="G281" s="2"/>
      <c r="H281" s="2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>
      <c r="B282" s="1"/>
      <c r="C282" s="2"/>
      <c r="D282" s="2"/>
      <c r="E282" s="2"/>
      <c r="F282" s="2"/>
      <c r="G282" s="2"/>
      <c r="H282" s="2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>
      <c r="B283" s="1"/>
      <c r="C283" s="2"/>
      <c r="D283" s="2"/>
      <c r="E283" s="2"/>
      <c r="F283" s="2"/>
      <c r="G283" s="2"/>
      <c r="H283" s="2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ht="15">
      <c r="T371" s="1"/>
    </row>
  </sheetData>
  <sheetProtection/>
  <mergeCells count="10">
    <mergeCell ref="N33:O33"/>
    <mergeCell ref="P3:P4"/>
    <mergeCell ref="F3:K3"/>
    <mergeCell ref="L3:M3"/>
    <mergeCell ref="O3:O4"/>
    <mergeCell ref="N3:N4"/>
    <mergeCell ref="E3:E4"/>
    <mergeCell ref="D3:D4"/>
    <mergeCell ref="C3:C4"/>
    <mergeCell ref="B3:B4"/>
  </mergeCells>
  <printOptions horizontalCentered="1"/>
  <pageMargins left="0.72" right="0.57" top="0.8" bottom="0.51" header="0" footer="0.34"/>
  <pageSetup horizontalDpi="600" verticalDpi="600" orientation="landscape" scale="90" r:id="rId1"/>
  <ignoredErrors>
    <ignoredError sqref="C32 E32:H32" formulaRange="1"/>
    <ignoredError sqref="D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Johnson, Betty</cp:lastModifiedBy>
  <cp:lastPrinted>2020-03-16T23:27:57Z</cp:lastPrinted>
  <dcterms:created xsi:type="dcterms:W3CDTF">2001-03-26T17:28:13Z</dcterms:created>
  <dcterms:modified xsi:type="dcterms:W3CDTF">2020-03-16T23:28:36Z</dcterms:modified>
  <cp:category/>
  <cp:version/>
  <cp:contentType/>
  <cp:contentStatus/>
</cp:coreProperties>
</file>