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'Sheet1'!$A$1:$P$34</definedName>
  </definedNames>
  <calcPr fullCalcOnLoad="1"/>
</workbook>
</file>

<file path=xl/sharedStrings.xml><?xml version="1.0" encoding="utf-8"?>
<sst xmlns="http://schemas.openxmlformats.org/spreadsheetml/2006/main" count="36" uniqueCount="36">
  <si>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</si>
  <si>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</si>
  <si>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</si>
  <si>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</si>
  <si>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</si>
  <si>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</si>
  <si>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</si>
  <si>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</si>
  <si>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</si>
  <si>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</si>
  <si>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</si>
  <si>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</si>
  <si>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</si>
  <si>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</si>
  <si>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</si>
  <si>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</si>
  <si>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</si>
  <si>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</si>
  <si>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</si>
  <si>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</si>
  <si>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</si>
  <si>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</si>
  <si>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</si>
  <si>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</si>
  <si>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</si>
  <si>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</si>
  <si>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</si>
  <si>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</si>
  <si>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</si>
  <si>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</si>
  <si>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</si>
  <si>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</si>
  <si>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</si>
  <si>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</si>
  <si>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Prepared by: Nebraska Office of Highway Safety, 5001 South 14th, PO Box 94612, Lincoln, NE 68509</t>
  </si>
  <si>
    <t>NEBRASKA LICENSED DRIVERS BY TYPE OF LICENSE/PERMIT - 2013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</si>
</sst>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right"/>
    </xf>
    <xf numFmtId="0" fontId="3" fillId="34" borderId="17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3" fontId="3" fillId="34" borderId="15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2"/>
  <sheetViews>
    <sheetView tabSelected="1" zoomScale="125" zoomScaleNormal="125" zoomScalePageLayoutView="0" workbookViewId="0" topLeftCell="A1">
      <selection activeCell="C36" sqref="C36:F37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7" width="6.7109375" style="0" bestFit="1" customWidth="1"/>
    <col min="8" max="8" width="6.00390625" style="0" bestFit="1" customWidth="1"/>
    <col min="9" max="9" width="8.421875" style="8" customWidth="1"/>
    <col min="10" max="10" width="8.00390625" style="0" customWidth="1"/>
    <col min="11" max="11" width="7.7109375" style="0" customWidth="1"/>
    <col min="12" max="12" width="6.14062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6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6" t="s">
        <v>35</v>
      </c>
      <c r="C1" s="17"/>
      <c r="D1" s="17"/>
      <c r="E1" s="17"/>
      <c r="F1" s="18"/>
      <c r="G1" s="18"/>
      <c r="H1" s="18"/>
      <c r="I1" s="19"/>
      <c r="J1" s="19"/>
      <c r="K1" s="19"/>
      <c r="L1" s="20"/>
      <c r="M1" s="20"/>
      <c r="N1" s="20"/>
      <c r="O1" s="20"/>
      <c r="P1" s="21"/>
    </row>
    <row r="2" spans="2:25" ht="7.5" customHeight="1">
      <c r="B2" s="6"/>
      <c r="C2" s="3"/>
      <c r="D2" s="3"/>
      <c r="E2" s="3"/>
      <c r="F2" s="11"/>
      <c r="G2" s="11"/>
      <c r="H2" s="11"/>
      <c r="I2" s="12"/>
      <c r="J2" s="12"/>
      <c r="K2" s="12"/>
      <c r="L2" s="13"/>
      <c r="M2" s="14"/>
      <c r="N2" s="14"/>
      <c r="O2" s="13"/>
      <c r="P2" s="15"/>
      <c r="Q2" s="56"/>
      <c r="R2" s="56"/>
      <c r="S2" s="56"/>
      <c r="T2" s="56"/>
      <c r="U2" s="56"/>
      <c r="V2" s="56"/>
      <c r="W2" s="56"/>
      <c r="X2" s="56"/>
      <c r="Y2" s="56"/>
    </row>
    <row r="3" spans="2:139" ht="15">
      <c r="B3" s="81" t="s">
        <v>0</v>
      </c>
      <c r="C3" s="70" t="s">
        <v>24</v>
      </c>
      <c r="D3" s="70" t="s">
        <v>23</v>
      </c>
      <c r="E3" s="70" t="s">
        <v>30</v>
      </c>
      <c r="F3" s="72" t="s">
        <v>21</v>
      </c>
      <c r="G3" s="73"/>
      <c r="H3" s="73"/>
      <c r="I3" s="73"/>
      <c r="J3" s="73"/>
      <c r="K3" s="74"/>
      <c r="L3" s="75" t="s">
        <v>22</v>
      </c>
      <c r="M3" s="76"/>
      <c r="N3" s="77" t="s">
        <v>29</v>
      </c>
      <c r="O3" s="77" t="s">
        <v>25</v>
      </c>
      <c r="P3" s="70" t="s">
        <v>33</v>
      </c>
      <c r="Q3" s="56"/>
      <c r="R3" s="56"/>
      <c r="S3" s="56"/>
      <c r="T3" s="56"/>
      <c r="U3" s="56"/>
      <c r="V3" s="56"/>
      <c r="W3" s="56"/>
      <c r="X3" s="56"/>
      <c r="Y3" s="5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71"/>
      <c r="C4" s="80"/>
      <c r="D4" s="80"/>
      <c r="E4" s="80"/>
      <c r="F4" s="30" t="s">
        <v>12</v>
      </c>
      <c r="G4" s="30" t="s">
        <v>13</v>
      </c>
      <c r="H4" s="30" t="s">
        <v>14</v>
      </c>
      <c r="I4" s="29" t="s">
        <v>26</v>
      </c>
      <c r="J4" s="29" t="s">
        <v>27</v>
      </c>
      <c r="K4" s="29" t="s">
        <v>28</v>
      </c>
      <c r="L4" s="10" t="s">
        <v>31</v>
      </c>
      <c r="M4" s="10" t="s">
        <v>32</v>
      </c>
      <c r="N4" s="78"/>
      <c r="O4" s="78"/>
      <c r="P4" s="71"/>
      <c r="Q4" s="56"/>
      <c r="R4" s="56"/>
      <c r="S4" s="56"/>
      <c r="T4" s="56"/>
      <c r="U4" s="56"/>
      <c r="V4" s="56"/>
      <c r="W4" s="56"/>
      <c r="X4" s="56"/>
      <c r="Y4" s="5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38">
        <v>14</v>
      </c>
      <c r="C5" s="50">
        <v>0</v>
      </c>
      <c r="D5" s="39">
        <v>0</v>
      </c>
      <c r="E5" s="50">
        <v>0</v>
      </c>
      <c r="F5" s="39">
        <v>0</v>
      </c>
      <c r="G5" s="50">
        <v>0</v>
      </c>
      <c r="H5" s="39">
        <v>0</v>
      </c>
      <c r="I5" s="55">
        <v>0</v>
      </c>
      <c r="J5" s="40">
        <v>0</v>
      </c>
      <c r="K5" s="55">
        <v>0</v>
      </c>
      <c r="L5" s="40">
        <v>660</v>
      </c>
      <c r="M5" s="55">
        <v>0</v>
      </c>
      <c r="N5" s="41">
        <v>1217</v>
      </c>
      <c r="O5" s="55">
        <v>0</v>
      </c>
      <c r="P5" s="62">
        <f>SUM(C5:O5)</f>
        <v>1877</v>
      </c>
      <c r="Q5" s="57"/>
      <c r="R5" s="56"/>
      <c r="S5" s="56"/>
      <c r="T5" s="58"/>
      <c r="U5" s="56"/>
      <c r="V5" s="56"/>
      <c r="W5" s="56"/>
      <c r="X5" s="56"/>
      <c r="Y5" s="5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42">
        <v>15</v>
      </c>
      <c r="C6" s="51">
        <v>0</v>
      </c>
      <c r="D6" s="43">
        <v>0</v>
      </c>
      <c r="E6" s="51">
        <v>0</v>
      </c>
      <c r="F6" s="43">
        <v>0</v>
      </c>
      <c r="G6" s="51">
        <v>0</v>
      </c>
      <c r="H6" s="43">
        <v>0</v>
      </c>
      <c r="I6" s="52">
        <v>0</v>
      </c>
      <c r="J6" s="44">
        <v>0</v>
      </c>
      <c r="K6" s="52">
        <v>0</v>
      </c>
      <c r="L6" s="44">
        <v>45</v>
      </c>
      <c r="M6" s="52">
        <v>9690</v>
      </c>
      <c r="N6" s="44">
        <v>3177</v>
      </c>
      <c r="O6" s="52">
        <v>0</v>
      </c>
      <c r="P6" s="63">
        <f>SUM(C6:O6)</f>
        <v>12912</v>
      </c>
      <c r="Q6" s="35"/>
      <c r="R6" s="56"/>
      <c r="S6" s="56"/>
      <c r="T6" s="56"/>
      <c r="U6" s="56"/>
      <c r="V6" s="56"/>
      <c r="W6" s="56"/>
      <c r="X6" s="56"/>
      <c r="Y6" s="5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42">
        <v>16</v>
      </c>
      <c r="C7" s="52">
        <v>0</v>
      </c>
      <c r="D7" s="44">
        <v>0</v>
      </c>
      <c r="E7" s="52">
        <v>0</v>
      </c>
      <c r="F7" s="44">
        <v>0</v>
      </c>
      <c r="G7" s="52">
        <v>0</v>
      </c>
      <c r="H7" s="44">
        <v>0</v>
      </c>
      <c r="I7" s="52">
        <v>0</v>
      </c>
      <c r="J7" s="44">
        <v>0</v>
      </c>
      <c r="K7" s="52">
        <v>0</v>
      </c>
      <c r="L7" s="44">
        <v>0</v>
      </c>
      <c r="M7" s="52">
        <v>6389</v>
      </c>
      <c r="N7" s="44">
        <v>0</v>
      </c>
      <c r="O7" s="52">
        <v>13872</v>
      </c>
      <c r="P7" s="63">
        <f>SUM(C7:O7)</f>
        <v>20261</v>
      </c>
      <c r="Q7" s="57"/>
      <c r="R7" s="56"/>
      <c r="S7" s="58"/>
      <c r="T7" s="56"/>
      <c r="U7" s="58"/>
      <c r="V7" s="56"/>
      <c r="W7" s="56"/>
      <c r="X7" s="56"/>
      <c r="Y7" s="5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45">
        <v>17</v>
      </c>
      <c r="C8" s="53">
        <v>1266</v>
      </c>
      <c r="D8" s="46">
        <v>50</v>
      </c>
      <c r="E8" s="53">
        <v>0</v>
      </c>
      <c r="F8" s="46">
        <v>0</v>
      </c>
      <c r="G8" s="53">
        <v>0</v>
      </c>
      <c r="H8" s="46">
        <v>0</v>
      </c>
      <c r="I8" s="53">
        <v>0</v>
      </c>
      <c r="J8" s="46">
        <v>0</v>
      </c>
      <c r="K8" s="53">
        <v>0</v>
      </c>
      <c r="L8" s="46">
        <v>0</v>
      </c>
      <c r="M8" s="53">
        <v>2800</v>
      </c>
      <c r="N8" s="46">
        <v>0</v>
      </c>
      <c r="O8" s="53">
        <v>17903</v>
      </c>
      <c r="P8" s="64">
        <f>SUM(C8:O8)</f>
        <v>22019</v>
      </c>
      <c r="Q8" s="35"/>
      <c r="R8" s="56"/>
      <c r="S8" s="56"/>
      <c r="T8" s="56"/>
      <c r="U8" s="56"/>
      <c r="V8" s="56"/>
      <c r="W8" s="56"/>
      <c r="X8" s="56"/>
      <c r="Y8" s="5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22">
        <v>18</v>
      </c>
      <c r="C9" s="32">
        <v>18214</v>
      </c>
      <c r="D9" s="34">
        <v>216</v>
      </c>
      <c r="E9" s="32">
        <v>0</v>
      </c>
      <c r="F9" s="34">
        <v>36</v>
      </c>
      <c r="G9" s="32">
        <v>16</v>
      </c>
      <c r="H9" s="34">
        <v>0</v>
      </c>
      <c r="I9" s="32">
        <v>6</v>
      </c>
      <c r="J9" s="34">
        <v>1</v>
      </c>
      <c r="K9" s="32">
        <v>0</v>
      </c>
      <c r="L9" s="34">
        <v>0</v>
      </c>
      <c r="M9" s="32">
        <v>1618</v>
      </c>
      <c r="N9" s="35">
        <v>0</v>
      </c>
      <c r="O9" s="32">
        <v>0</v>
      </c>
      <c r="P9" s="65">
        <f aca="true" t="shared" si="0" ref="P9:P31">SUM(C9:O9)</f>
        <v>20107</v>
      </c>
      <c r="Q9" s="57"/>
      <c r="R9" s="56"/>
      <c r="S9" s="56"/>
      <c r="T9" s="56"/>
      <c r="U9" s="56"/>
      <c r="V9" s="56"/>
      <c r="W9" s="56"/>
      <c r="X9" s="56"/>
      <c r="Y9" s="5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22">
        <v>19</v>
      </c>
      <c r="C10" s="32">
        <v>20932</v>
      </c>
      <c r="D10" s="34">
        <v>382</v>
      </c>
      <c r="E10" s="32">
        <v>0</v>
      </c>
      <c r="F10" s="34">
        <v>122</v>
      </c>
      <c r="G10" s="32">
        <v>23</v>
      </c>
      <c r="H10" s="34">
        <v>1</v>
      </c>
      <c r="I10" s="32">
        <v>17</v>
      </c>
      <c r="J10" s="34">
        <v>2</v>
      </c>
      <c r="K10" s="32">
        <v>0</v>
      </c>
      <c r="L10" s="34">
        <v>0</v>
      </c>
      <c r="M10" s="32">
        <v>935</v>
      </c>
      <c r="N10" s="35">
        <v>0</v>
      </c>
      <c r="O10" s="32">
        <v>0</v>
      </c>
      <c r="P10" s="65">
        <f t="shared" si="0"/>
        <v>22414</v>
      </c>
      <c r="Q10" s="35"/>
      <c r="R10" s="56"/>
      <c r="S10" s="58"/>
      <c r="T10" s="56"/>
      <c r="U10" s="56"/>
      <c r="V10" s="56"/>
      <c r="W10" s="56"/>
      <c r="X10" s="56"/>
      <c r="Y10" s="5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22">
        <v>20</v>
      </c>
      <c r="C11" s="32">
        <v>22198</v>
      </c>
      <c r="D11" s="34">
        <v>492</v>
      </c>
      <c r="E11" s="32">
        <v>1</v>
      </c>
      <c r="F11" s="34">
        <v>222</v>
      </c>
      <c r="G11" s="32">
        <v>62</v>
      </c>
      <c r="H11" s="34">
        <v>0</v>
      </c>
      <c r="I11" s="32">
        <v>28</v>
      </c>
      <c r="J11" s="34">
        <v>6</v>
      </c>
      <c r="K11" s="32">
        <v>1</v>
      </c>
      <c r="L11" s="34">
        <v>0</v>
      </c>
      <c r="M11" s="32">
        <v>660</v>
      </c>
      <c r="N11" s="35">
        <v>0</v>
      </c>
      <c r="O11" s="32">
        <v>0</v>
      </c>
      <c r="P11" s="65">
        <f t="shared" si="0"/>
        <v>23670</v>
      </c>
      <c r="Q11" s="57"/>
      <c r="R11" s="56"/>
      <c r="S11" s="58"/>
      <c r="T11" s="56"/>
      <c r="U11" s="56"/>
      <c r="V11" s="56"/>
      <c r="W11" s="56"/>
      <c r="X11" s="56"/>
      <c r="Y11" s="5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22">
        <v>21</v>
      </c>
      <c r="C12" s="32">
        <v>20484</v>
      </c>
      <c r="D12" s="34">
        <v>628</v>
      </c>
      <c r="E12" s="32">
        <v>2</v>
      </c>
      <c r="F12" s="34">
        <v>291</v>
      </c>
      <c r="G12" s="32">
        <v>59</v>
      </c>
      <c r="H12" s="34">
        <v>4</v>
      </c>
      <c r="I12" s="32">
        <v>59</v>
      </c>
      <c r="J12" s="34">
        <v>8</v>
      </c>
      <c r="K12" s="32">
        <v>0</v>
      </c>
      <c r="L12" s="34">
        <v>0</v>
      </c>
      <c r="M12" s="32">
        <v>552</v>
      </c>
      <c r="N12" s="35">
        <v>0</v>
      </c>
      <c r="O12" s="32">
        <v>0</v>
      </c>
      <c r="P12" s="65">
        <f t="shared" si="0"/>
        <v>22087</v>
      </c>
      <c r="Q12" s="56"/>
      <c r="R12" s="56"/>
      <c r="S12" s="56"/>
      <c r="T12" s="56"/>
      <c r="U12" s="56"/>
      <c r="V12" s="56"/>
      <c r="W12" s="56"/>
      <c r="X12" s="56"/>
      <c r="Y12" s="5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22">
        <v>22</v>
      </c>
      <c r="C13" s="32">
        <v>22476</v>
      </c>
      <c r="D13" s="34">
        <v>829</v>
      </c>
      <c r="E13" s="32">
        <v>0</v>
      </c>
      <c r="F13" s="34">
        <v>373</v>
      </c>
      <c r="G13" s="32">
        <v>106</v>
      </c>
      <c r="H13" s="34">
        <v>7</v>
      </c>
      <c r="I13" s="32">
        <v>75</v>
      </c>
      <c r="J13" s="34">
        <v>10</v>
      </c>
      <c r="K13" s="32">
        <v>1</v>
      </c>
      <c r="L13" s="34">
        <v>0</v>
      </c>
      <c r="M13" s="32">
        <v>429</v>
      </c>
      <c r="N13" s="35">
        <v>0</v>
      </c>
      <c r="O13" s="32">
        <v>0</v>
      </c>
      <c r="P13" s="65">
        <f t="shared" si="0"/>
        <v>24306</v>
      </c>
      <c r="Q13" s="56"/>
      <c r="R13" s="56"/>
      <c r="S13" s="56"/>
      <c r="T13" s="58"/>
      <c r="U13" s="56"/>
      <c r="V13" s="59"/>
      <c r="W13" s="56"/>
      <c r="X13" s="56"/>
      <c r="Y13" s="5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38">
        <v>23</v>
      </c>
      <c r="C14" s="54">
        <v>24205</v>
      </c>
      <c r="D14" s="41">
        <v>936</v>
      </c>
      <c r="E14" s="54">
        <v>1</v>
      </c>
      <c r="F14" s="41">
        <v>491</v>
      </c>
      <c r="G14" s="54">
        <v>110</v>
      </c>
      <c r="H14" s="41">
        <v>12</v>
      </c>
      <c r="I14" s="54">
        <v>97</v>
      </c>
      <c r="J14" s="41">
        <v>19</v>
      </c>
      <c r="K14" s="54">
        <v>2</v>
      </c>
      <c r="L14" s="41">
        <v>0</v>
      </c>
      <c r="M14" s="54">
        <v>388</v>
      </c>
      <c r="N14" s="41">
        <v>0</v>
      </c>
      <c r="O14" s="54">
        <v>0</v>
      </c>
      <c r="P14" s="66">
        <f t="shared" si="0"/>
        <v>26261</v>
      </c>
      <c r="Q14" s="56"/>
      <c r="R14" s="56"/>
      <c r="S14" s="56"/>
      <c r="T14" s="56"/>
      <c r="U14" s="56"/>
      <c r="V14" s="56"/>
      <c r="W14" s="56"/>
      <c r="X14" s="56"/>
      <c r="Y14" s="5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42">
        <v>24</v>
      </c>
      <c r="C15" s="52">
        <v>24640</v>
      </c>
      <c r="D15" s="44">
        <v>1135</v>
      </c>
      <c r="E15" s="52">
        <v>0</v>
      </c>
      <c r="F15" s="44">
        <v>583</v>
      </c>
      <c r="G15" s="52">
        <v>160</v>
      </c>
      <c r="H15" s="44">
        <v>4</v>
      </c>
      <c r="I15" s="52">
        <v>137</v>
      </c>
      <c r="J15" s="44">
        <v>30</v>
      </c>
      <c r="K15" s="52">
        <v>1</v>
      </c>
      <c r="L15" s="44">
        <v>0</v>
      </c>
      <c r="M15" s="52">
        <v>352</v>
      </c>
      <c r="N15" s="44">
        <v>0</v>
      </c>
      <c r="O15" s="52">
        <v>0</v>
      </c>
      <c r="P15" s="67">
        <f t="shared" si="0"/>
        <v>27042</v>
      </c>
      <c r="Q15" s="56"/>
      <c r="R15" s="56"/>
      <c r="S15" s="58"/>
      <c r="T15" s="56"/>
      <c r="U15" s="56"/>
      <c r="V15" s="56"/>
      <c r="W15" s="56"/>
      <c r="X15" s="56"/>
      <c r="Y15" s="5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47" t="s">
        <v>2</v>
      </c>
      <c r="C16" s="52">
        <v>117350</v>
      </c>
      <c r="D16" s="44">
        <v>6038</v>
      </c>
      <c r="E16" s="52">
        <v>1</v>
      </c>
      <c r="F16" s="44">
        <v>3710</v>
      </c>
      <c r="G16" s="52">
        <v>990</v>
      </c>
      <c r="H16" s="44">
        <v>137</v>
      </c>
      <c r="I16" s="52">
        <v>963</v>
      </c>
      <c r="J16" s="44">
        <v>167</v>
      </c>
      <c r="K16" s="52">
        <v>7</v>
      </c>
      <c r="L16" s="44">
        <v>0</v>
      </c>
      <c r="M16" s="52">
        <v>1350</v>
      </c>
      <c r="N16" s="44">
        <v>0</v>
      </c>
      <c r="O16" s="52">
        <v>0</v>
      </c>
      <c r="P16" s="67">
        <f t="shared" si="0"/>
        <v>130713</v>
      </c>
      <c r="Q16" s="56"/>
      <c r="R16" s="56"/>
      <c r="S16" s="56"/>
      <c r="T16" s="56"/>
      <c r="U16" s="56"/>
      <c r="V16" s="56"/>
      <c r="W16" s="56"/>
      <c r="X16" s="56"/>
      <c r="Y16" s="5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48" t="s">
        <v>3</v>
      </c>
      <c r="C17" s="53">
        <v>111617</v>
      </c>
      <c r="D17" s="46">
        <v>6370</v>
      </c>
      <c r="E17" s="53">
        <v>3</v>
      </c>
      <c r="F17" s="46">
        <v>4784</v>
      </c>
      <c r="G17" s="53">
        <v>1258</v>
      </c>
      <c r="H17" s="46">
        <v>143</v>
      </c>
      <c r="I17" s="53">
        <v>1252</v>
      </c>
      <c r="J17" s="46">
        <v>249</v>
      </c>
      <c r="K17" s="53">
        <v>20</v>
      </c>
      <c r="L17" s="46">
        <v>0</v>
      </c>
      <c r="M17" s="53">
        <v>873</v>
      </c>
      <c r="N17" s="46">
        <v>0</v>
      </c>
      <c r="O17" s="53">
        <v>0</v>
      </c>
      <c r="P17" s="68">
        <f t="shared" si="0"/>
        <v>126569</v>
      </c>
      <c r="Q17" s="56"/>
      <c r="R17" s="56"/>
      <c r="S17" s="56"/>
      <c r="T17" s="56"/>
      <c r="U17" s="56"/>
      <c r="V17" s="56"/>
      <c r="W17" s="56"/>
      <c r="X17" s="56"/>
      <c r="Y17" s="5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23" t="s">
        <v>4</v>
      </c>
      <c r="C18" s="32">
        <v>94370</v>
      </c>
      <c r="D18" s="34">
        <v>6206</v>
      </c>
      <c r="E18" s="32">
        <v>0</v>
      </c>
      <c r="F18" s="34">
        <v>5100</v>
      </c>
      <c r="G18" s="32">
        <v>1325</v>
      </c>
      <c r="H18" s="34">
        <v>144</v>
      </c>
      <c r="I18" s="32">
        <v>1472</v>
      </c>
      <c r="J18" s="34">
        <v>315</v>
      </c>
      <c r="K18" s="32">
        <v>19</v>
      </c>
      <c r="L18" s="34">
        <v>0</v>
      </c>
      <c r="M18" s="32">
        <v>495</v>
      </c>
      <c r="N18" s="35">
        <v>0</v>
      </c>
      <c r="O18" s="32">
        <v>0</v>
      </c>
      <c r="P18" s="65">
        <f t="shared" si="0"/>
        <v>109446</v>
      </c>
      <c r="Q18" s="56"/>
      <c r="R18" s="56"/>
      <c r="S18" s="58"/>
      <c r="T18" s="58"/>
      <c r="U18" s="56"/>
      <c r="V18" s="56"/>
      <c r="W18" s="56"/>
      <c r="X18" s="56"/>
      <c r="Y18" s="5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23" t="s">
        <v>5</v>
      </c>
      <c r="C19" s="32">
        <v>90771</v>
      </c>
      <c r="D19" s="34">
        <v>7251</v>
      </c>
      <c r="E19" s="32">
        <v>1</v>
      </c>
      <c r="F19" s="34">
        <v>5452</v>
      </c>
      <c r="G19" s="32">
        <v>1593</v>
      </c>
      <c r="H19" s="34">
        <v>134</v>
      </c>
      <c r="I19" s="32">
        <v>1681</v>
      </c>
      <c r="J19" s="34">
        <v>401</v>
      </c>
      <c r="K19" s="32">
        <v>15</v>
      </c>
      <c r="L19" s="34">
        <v>0</v>
      </c>
      <c r="M19" s="32">
        <v>456</v>
      </c>
      <c r="N19" s="35">
        <v>0</v>
      </c>
      <c r="O19" s="32">
        <v>0</v>
      </c>
      <c r="P19" s="65">
        <f t="shared" si="0"/>
        <v>107755</v>
      </c>
      <c r="Q19" s="56"/>
      <c r="R19" s="56"/>
      <c r="S19" s="56"/>
      <c r="T19" s="56"/>
      <c r="U19" s="56"/>
      <c r="V19" s="56"/>
      <c r="W19" s="56"/>
      <c r="X19" s="56"/>
      <c r="Y19" s="5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23" t="s">
        <v>6</v>
      </c>
      <c r="C20" s="32">
        <v>90123</v>
      </c>
      <c r="D20" s="34">
        <v>8146</v>
      </c>
      <c r="E20" s="32">
        <v>4</v>
      </c>
      <c r="F20" s="34">
        <v>5686</v>
      </c>
      <c r="G20" s="32">
        <v>1713</v>
      </c>
      <c r="H20" s="34">
        <v>173</v>
      </c>
      <c r="I20" s="32">
        <v>2126</v>
      </c>
      <c r="J20" s="34">
        <v>413</v>
      </c>
      <c r="K20" s="32">
        <v>35</v>
      </c>
      <c r="L20" s="34">
        <v>0</v>
      </c>
      <c r="M20" s="32">
        <v>297</v>
      </c>
      <c r="N20" s="35">
        <v>0</v>
      </c>
      <c r="O20" s="32">
        <v>0</v>
      </c>
      <c r="P20" s="65">
        <f t="shared" si="0"/>
        <v>108716</v>
      </c>
      <c r="Q20" s="56"/>
      <c r="R20" s="56"/>
      <c r="S20" s="56"/>
      <c r="T20" s="58"/>
      <c r="U20" s="56"/>
      <c r="V20" s="56"/>
      <c r="W20" s="56"/>
      <c r="X20" s="56"/>
      <c r="Y20" s="5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23" t="s">
        <v>7</v>
      </c>
      <c r="C21" s="32">
        <v>103231</v>
      </c>
      <c r="D21" s="34">
        <v>10335</v>
      </c>
      <c r="E21" s="32">
        <v>2</v>
      </c>
      <c r="F21" s="34">
        <v>7078</v>
      </c>
      <c r="G21" s="32">
        <v>2056</v>
      </c>
      <c r="H21" s="34">
        <v>252</v>
      </c>
      <c r="I21" s="32">
        <v>2836</v>
      </c>
      <c r="J21" s="34">
        <v>582</v>
      </c>
      <c r="K21" s="32">
        <v>39</v>
      </c>
      <c r="L21" s="34">
        <v>0</v>
      </c>
      <c r="M21" s="32">
        <v>228</v>
      </c>
      <c r="N21" s="35">
        <v>0</v>
      </c>
      <c r="O21" s="32">
        <v>0</v>
      </c>
      <c r="P21" s="65">
        <f t="shared" si="0"/>
        <v>126639</v>
      </c>
      <c r="Q21" s="56"/>
      <c r="R21" s="56"/>
      <c r="S21" s="58"/>
      <c r="T21" s="58"/>
      <c r="U21" s="56"/>
      <c r="V21" s="56"/>
      <c r="W21" s="56"/>
      <c r="X21" s="56"/>
      <c r="Y21" s="5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23" t="s">
        <v>8</v>
      </c>
      <c r="C22" s="32">
        <v>99441</v>
      </c>
      <c r="D22" s="34">
        <v>9498</v>
      </c>
      <c r="E22" s="32">
        <v>2</v>
      </c>
      <c r="F22" s="34">
        <v>6505</v>
      </c>
      <c r="G22" s="32">
        <v>1988</v>
      </c>
      <c r="H22" s="34">
        <v>232</v>
      </c>
      <c r="I22" s="32">
        <v>2612</v>
      </c>
      <c r="J22" s="34">
        <v>550</v>
      </c>
      <c r="K22" s="32">
        <v>44</v>
      </c>
      <c r="L22" s="34">
        <v>0</v>
      </c>
      <c r="M22" s="32">
        <v>208</v>
      </c>
      <c r="N22" s="35">
        <v>0</v>
      </c>
      <c r="O22" s="32">
        <v>0</v>
      </c>
      <c r="P22" s="65">
        <f t="shared" si="0"/>
        <v>121080</v>
      </c>
      <c r="Q22" s="56"/>
      <c r="R22" s="56"/>
      <c r="S22" s="56"/>
      <c r="T22" s="56"/>
      <c r="U22" s="56"/>
      <c r="V22" s="56"/>
      <c r="W22" s="56"/>
      <c r="X22" s="56"/>
      <c r="Y22" s="5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49" t="s">
        <v>9</v>
      </c>
      <c r="C23" s="54">
        <v>90167</v>
      </c>
      <c r="D23" s="41">
        <v>7091</v>
      </c>
      <c r="E23" s="54">
        <v>0</v>
      </c>
      <c r="F23" s="41">
        <v>5298</v>
      </c>
      <c r="G23" s="54">
        <v>1565</v>
      </c>
      <c r="H23" s="41">
        <v>189</v>
      </c>
      <c r="I23" s="54">
        <v>1691</v>
      </c>
      <c r="J23" s="41">
        <v>382</v>
      </c>
      <c r="K23" s="54">
        <v>35</v>
      </c>
      <c r="L23" s="41">
        <v>0</v>
      </c>
      <c r="M23" s="54">
        <v>111</v>
      </c>
      <c r="N23" s="41">
        <v>0</v>
      </c>
      <c r="O23" s="54">
        <v>0</v>
      </c>
      <c r="P23" s="66">
        <f t="shared" si="0"/>
        <v>106529</v>
      </c>
      <c r="Q23" s="56"/>
      <c r="R23" s="56"/>
      <c r="S23" s="56"/>
      <c r="T23" s="56"/>
      <c r="U23" s="56"/>
      <c r="V23" s="56"/>
      <c r="W23" s="56"/>
      <c r="X23" s="56"/>
      <c r="Y23" s="5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47" t="s">
        <v>10</v>
      </c>
      <c r="C24" s="52">
        <v>70450</v>
      </c>
      <c r="D24" s="44">
        <v>4446</v>
      </c>
      <c r="E24" s="52">
        <v>1</v>
      </c>
      <c r="F24" s="44">
        <v>3453</v>
      </c>
      <c r="G24" s="52">
        <v>947</v>
      </c>
      <c r="H24" s="44">
        <v>131</v>
      </c>
      <c r="I24" s="52">
        <v>940</v>
      </c>
      <c r="J24" s="44">
        <v>203</v>
      </c>
      <c r="K24" s="52">
        <v>31</v>
      </c>
      <c r="L24" s="44">
        <v>0</v>
      </c>
      <c r="M24" s="52">
        <v>72</v>
      </c>
      <c r="N24" s="44">
        <v>0</v>
      </c>
      <c r="O24" s="52">
        <v>0</v>
      </c>
      <c r="P24" s="67">
        <f t="shared" si="0"/>
        <v>80674</v>
      </c>
      <c r="Q24" s="56"/>
      <c r="R24" s="56"/>
      <c r="S24" s="56"/>
      <c r="T24" s="58"/>
      <c r="U24" s="56"/>
      <c r="V24" s="56"/>
      <c r="W24" s="56"/>
      <c r="X24" s="56"/>
      <c r="Y24" s="5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47" t="s">
        <v>11</v>
      </c>
      <c r="C25" s="52">
        <v>52082</v>
      </c>
      <c r="D25" s="44">
        <v>2255</v>
      </c>
      <c r="E25" s="52">
        <v>0</v>
      </c>
      <c r="F25" s="44">
        <v>2067</v>
      </c>
      <c r="G25" s="52">
        <v>609</v>
      </c>
      <c r="H25" s="44">
        <v>72</v>
      </c>
      <c r="I25" s="52">
        <v>431</v>
      </c>
      <c r="J25" s="44">
        <v>73</v>
      </c>
      <c r="K25" s="52">
        <v>14</v>
      </c>
      <c r="L25" s="44">
        <v>0</v>
      </c>
      <c r="M25" s="52">
        <v>28</v>
      </c>
      <c r="N25" s="44">
        <v>0</v>
      </c>
      <c r="O25" s="52">
        <v>0</v>
      </c>
      <c r="P25" s="67">
        <f t="shared" si="0"/>
        <v>57631</v>
      </c>
      <c r="Q25" s="56"/>
      <c r="R25" s="56"/>
      <c r="S25" s="58"/>
      <c r="T25" s="58"/>
      <c r="U25" s="56"/>
      <c r="V25" s="56"/>
      <c r="W25" s="56"/>
      <c r="X25" s="60"/>
      <c r="Y25" s="5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48" t="s">
        <v>15</v>
      </c>
      <c r="C26" s="53">
        <v>40310</v>
      </c>
      <c r="D26" s="46">
        <v>1196</v>
      </c>
      <c r="E26" s="53">
        <v>0</v>
      </c>
      <c r="F26" s="46">
        <v>1051</v>
      </c>
      <c r="G26" s="53">
        <v>285</v>
      </c>
      <c r="H26" s="46">
        <v>33</v>
      </c>
      <c r="I26" s="53">
        <v>175</v>
      </c>
      <c r="J26" s="46">
        <v>36</v>
      </c>
      <c r="K26" s="53">
        <v>2</v>
      </c>
      <c r="L26" s="46">
        <v>0</v>
      </c>
      <c r="M26" s="53">
        <v>23</v>
      </c>
      <c r="N26" s="46">
        <v>0</v>
      </c>
      <c r="O26" s="53">
        <v>0</v>
      </c>
      <c r="P26" s="68">
        <f t="shared" si="0"/>
        <v>43111</v>
      </c>
      <c r="Q26" s="56"/>
      <c r="R26" s="56"/>
      <c r="S26" s="58"/>
      <c r="T26" s="56"/>
      <c r="U26" s="56"/>
      <c r="V26" s="56"/>
      <c r="W26" s="56"/>
      <c r="X26" s="56"/>
      <c r="Y26" s="5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23" t="s">
        <v>16</v>
      </c>
      <c r="C27" s="32">
        <v>32921</v>
      </c>
      <c r="D27" s="34">
        <v>591</v>
      </c>
      <c r="E27" s="32">
        <v>0</v>
      </c>
      <c r="F27" s="34">
        <v>416</v>
      </c>
      <c r="G27" s="32">
        <v>89</v>
      </c>
      <c r="H27" s="34">
        <v>12</v>
      </c>
      <c r="I27" s="32">
        <v>48</v>
      </c>
      <c r="J27" s="34">
        <v>3</v>
      </c>
      <c r="K27" s="32">
        <v>1</v>
      </c>
      <c r="L27" s="34">
        <v>0</v>
      </c>
      <c r="M27" s="32">
        <v>11</v>
      </c>
      <c r="N27" s="35">
        <v>0</v>
      </c>
      <c r="O27" s="32">
        <v>0</v>
      </c>
      <c r="P27" s="65">
        <f t="shared" si="0"/>
        <v>34092</v>
      </c>
      <c r="Q27" s="56"/>
      <c r="R27" s="56"/>
      <c r="S27" s="56"/>
      <c r="T27" s="56"/>
      <c r="U27" s="56"/>
      <c r="V27" s="56"/>
      <c r="W27" s="56"/>
      <c r="X27" s="56"/>
      <c r="Y27" s="5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23" t="s">
        <v>17</v>
      </c>
      <c r="C28" s="32">
        <v>21323</v>
      </c>
      <c r="D28" s="34">
        <v>267</v>
      </c>
      <c r="E28" s="32">
        <v>0</v>
      </c>
      <c r="F28" s="34">
        <v>89</v>
      </c>
      <c r="G28" s="32">
        <v>20</v>
      </c>
      <c r="H28" s="34">
        <v>3</v>
      </c>
      <c r="I28" s="32">
        <v>7</v>
      </c>
      <c r="J28" s="34">
        <v>0</v>
      </c>
      <c r="K28" s="32">
        <v>1</v>
      </c>
      <c r="L28" s="34">
        <v>0</v>
      </c>
      <c r="M28" s="32">
        <v>24</v>
      </c>
      <c r="N28" s="35">
        <v>0</v>
      </c>
      <c r="O28" s="32">
        <v>0</v>
      </c>
      <c r="P28" s="65">
        <f t="shared" si="0"/>
        <v>21734</v>
      </c>
      <c r="Q28" s="56"/>
      <c r="R28" s="56"/>
      <c r="S28" s="56"/>
      <c r="T28" s="56"/>
      <c r="U28" s="56"/>
      <c r="V28" s="56"/>
      <c r="W28" s="56"/>
      <c r="X28" s="56"/>
      <c r="Y28" s="5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23" t="s">
        <v>18</v>
      </c>
      <c r="C29" s="32">
        <v>8563</v>
      </c>
      <c r="D29" s="34">
        <v>62</v>
      </c>
      <c r="E29" s="32">
        <v>0</v>
      </c>
      <c r="F29" s="34">
        <v>16</v>
      </c>
      <c r="G29" s="32">
        <v>1</v>
      </c>
      <c r="H29" s="34">
        <v>0</v>
      </c>
      <c r="I29" s="32">
        <v>0</v>
      </c>
      <c r="J29" s="34">
        <v>0</v>
      </c>
      <c r="K29" s="32">
        <v>0</v>
      </c>
      <c r="L29" s="34">
        <v>0</v>
      </c>
      <c r="M29" s="32">
        <v>0</v>
      </c>
      <c r="N29" s="35">
        <v>0</v>
      </c>
      <c r="O29" s="32">
        <v>0</v>
      </c>
      <c r="P29" s="65">
        <f t="shared" si="0"/>
        <v>8642</v>
      </c>
      <c r="Q29" s="56"/>
      <c r="R29" s="56"/>
      <c r="S29" s="56"/>
      <c r="T29" s="56"/>
      <c r="U29" s="56"/>
      <c r="V29" s="56"/>
      <c r="W29" s="56"/>
      <c r="X29" s="56"/>
      <c r="Y29" s="5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23" t="s">
        <v>19</v>
      </c>
      <c r="C30" s="32">
        <v>1252</v>
      </c>
      <c r="D30" s="34">
        <v>8</v>
      </c>
      <c r="E30" s="32">
        <v>0</v>
      </c>
      <c r="F30" s="34">
        <v>0</v>
      </c>
      <c r="G30" s="32">
        <v>0</v>
      </c>
      <c r="H30" s="34">
        <v>0</v>
      </c>
      <c r="I30" s="32">
        <v>0</v>
      </c>
      <c r="J30" s="34">
        <v>0</v>
      </c>
      <c r="K30" s="32">
        <v>0</v>
      </c>
      <c r="L30" s="34">
        <v>0</v>
      </c>
      <c r="M30" s="32">
        <v>0</v>
      </c>
      <c r="N30" s="35">
        <v>0</v>
      </c>
      <c r="O30" s="32">
        <v>0</v>
      </c>
      <c r="P30" s="65">
        <f t="shared" si="0"/>
        <v>1260</v>
      </c>
      <c r="Q30" s="56"/>
      <c r="R30" s="56"/>
      <c r="S30" s="56"/>
      <c r="T30" s="56"/>
      <c r="U30" s="56"/>
      <c r="V30" s="56"/>
      <c r="W30" s="56"/>
      <c r="X30" s="56"/>
      <c r="Y30" s="5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24" t="s">
        <v>20</v>
      </c>
      <c r="C31" s="33">
        <v>88</v>
      </c>
      <c r="D31" s="36">
        <v>0</v>
      </c>
      <c r="E31" s="33">
        <v>0</v>
      </c>
      <c r="F31" s="36">
        <v>0</v>
      </c>
      <c r="G31" s="33">
        <v>0</v>
      </c>
      <c r="H31" s="36">
        <v>0</v>
      </c>
      <c r="I31" s="33">
        <v>0</v>
      </c>
      <c r="J31" s="36">
        <v>0</v>
      </c>
      <c r="K31" s="33">
        <v>0</v>
      </c>
      <c r="L31" s="36">
        <v>0</v>
      </c>
      <c r="M31" s="33">
        <v>0</v>
      </c>
      <c r="N31" s="37">
        <v>0</v>
      </c>
      <c r="O31" s="33">
        <v>0</v>
      </c>
      <c r="P31" s="69">
        <f t="shared" si="0"/>
        <v>88</v>
      </c>
      <c r="Q31" s="56"/>
      <c r="R31" s="56"/>
      <c r="S31" s="56"/>
      <c r="T31" s="56"/>
      <c r="U31" s="56"/>
      <c r="V31" s="56"/>
      <c r="W31" s="56"/>
      <c r="X31" s="56"/>
      <c r="Y31" s="5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">
      <c r="B32" s="25" t="s">
        <v>1</v>
      </c>
      <c r="C32" s="26">
        <f>SUM(C7:C31)</f>
        <v>1178474</v>
      </c>
      <c r="D32" s="26">
        <f>SUM(D5:D31)</f>
        <v>74428</v>
      </c>
      <c r="E32" s="26">
        <f>SUM(E7:E31)</f>
        <v>18</v>
      </c>
      <c r="F32" s="26">
        <f>SUM(F7:F31)</f>
        <v>52823</v>
      </c>
      <c r="G32" s="26">
        <f>SUM(G7:G31)</f>
        <v>14975</v>
      </c>
      <c r="H32" s="26">
        <f>SUM(H7:H31)</f>
        <v>1683</v>
      </c>
      <c r="I32" s="26">
        <f aca="true" t="shared" si="1" ref="I32:O32">SUM(I5:I31)</f>
        <v>16653</v>
      </c>
      <c r="J32" s="26">
        <f t="shared" si="1"/>
        <v>3450</v>
      </c>
      <c r="K32" s="26">
        <f t="shared" si="1"/>
        <v>268</v>
      </c>
      <c r="L32" s="26">
        <f>SUM(L5:L31)</f>
        <v>705</v>
      </c>
      <c r="M32" s="26">
        <f>SUM(M5:M31)</f>
        <v>27989</v>
      </c>
      <c r="N32" s="26">
        <f t="shared" si="1"/>
        <v>4394</v>
      </c>
      <c r="O32" s="27">
        <f t="shared" si="1"/>
        <v>31775</v>
      </c>
      <c r="P32" s="28">
        <f>SUM(P5:P31)</f>
        <v>1407635</v>
      </c>
      <c r="Q32" s="56"/>
      <c r="R32" s="56"/>
      <c r="S32" s="56"/>
      <c r="T32" s="56"/>
      <c r="U32" s="56"/>
      <c r="V32" s="56"/>
      <c r="W32" s="56"/>
      <c r="X32" s="56"/>
      <c r="Y32" s="5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6" customHeight="1">
      <c r="B33" s="4"/>
      <c r="C33" s="5"/>
      <c r="D33" s="5"/>
      <c r="E33" s="5"/>
      <c r="F33" s="5"/>
      <c r="G33" s="5"/>
      <c r="H33" s="5"/>
      <c r="I33" s="7"/>
      <c r="Q33" s="56"/>
      <c r="R33" s="56"/>
      <c r="S33" s="56"/>
      <c r="T33" s="56"/>
      <c r="U33" s="56"/>
      <c r="V33" s="56"/>
      <c r="W33" s="56"/>
      <c r="X33" s="56"/>
      <c r="Y33" s="5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79" t="s">
        <v>34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31"/>
      <c r="Q34" s="56"/>
      <c r="R34" s="56"/>
      <c r="S34" s="56"/>
      <c r="T34" s="56"/>
      <c r="U34" s="56"/>
      <c r="V34" s="56"/>
      <c r="W34" s="56"/>
      <c r="X34" s="56"/>
      <c r="Y34" s="5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9"/>
      <c r="J35" s="2"/>
      <c r="K35" s="2"/>
      <c r="L35" s="2"/>
      <c r="M35" s="2"/>
      <c r="N35" s="2"/>
      <c r="O35" s="2"/>
      <c r="P35" s="2"/>
      <c r="Q35" s="61"/>
      <c r="R35" s="61"/>
      <c r="S35" s="61"/>
      <c r="T35" s="61"/>
      <c r="U35" s="61"/>
      <c r="V35" s="61"/>
      <c r="W35" s="61"/>
      <c r="X35" s="61"/>
      <c r="Y35" s="6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9"/>
      <c r="J36" s="2"/>
      <c r="K36" s="2"/>
      <c r="L36" s="2"/>
      <c r="M36" s="2"/>
      <c r="N36" s="2"/>
      <c r="O36" s="2"/>
      <c r="P36" s="2"/>
      <c r="Q36" s="61"/>
      <c r="R36" s="61"/>
      <c r="S36" s="61"/>
      <c r="T36" s="61"/>
      <c r="U36" s="61"/>
      <c r="V36" s="61"/>
      <c r="W36" s="61"/>
      <c r="X36" s="61"/>
      <c r="Y36" s="6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9"/>
      <c r="J37" s="2"/>
      <c r="K37" s="2"/>
      <c r="L37" s="2"/>
      <c r="M37" s="2"/>
      <c r="N37" s="2"/>
      <c r="O37" s="2"/>
      <c r="P37" s="2"/>
      <c r="Q37" s="61"/>
      <c r="R37" s="61"/>
      <c r="S37" s="61"/>
      <c r="T37" s="61"/>
      <c r="U37" s="61"/>
      <c r="V37" s="61"/>
      <c r="W37" s="61"/>
      <c r="X37" s="61"/>
      <c r="Y37" s="6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9"/>
      <c r="J38" s="2"/>
      <c r="K38" s="2"/>
      <c r="L38" s="2"/>
      <c r="M38" s="2"/>
      <c r="N38" s="2"/>
      <c r="O38" s="2"/>
      <c r="P38" s="2"/>
      <c r="Q38" s="61"/>
      <c r="R38" s="61"/>
      <c r="S38" s="61"/>
      <c r="T38" s="61"/>
      <c r="U38" s="61"/>
      <c r="V38" s="61"/>
      <c r="W38" s="61"/>
      <c r="X38" s="61"/>
      <c r="Y38" s="6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9"/>
      <c r="J39" s="2"/>
      <c r="K39" s="2"/>
      <c r="L39" s="2"/>
      <c r="M39" s="2"/>
      <c r="N39" s="2"/>
      <c r="O39" s="2"/>
      <c r="P39" s="2"/>
      <c r="Q39" s="61"/>
      <c r="R39" s="61"/>
      <c r="S39" s="61"/>
      <c r="T39" s="61"/>
      <c r="U39" s="61"/>
      <c r="V39" s="61"/>
      <c r="W39" s="61"/>
      <c r="X39" s="61"/>
      <c r="Y39" s="6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9"/>
      <c r="J40" s="2"/>
      <c r="K40" s="2"/>
      <c r="L40" s="2"/>
      <c r="M40" s="2"/>
      <c r="N40" s="2"/>
      <c r="O40" s="2"/>
      <c r="P40" s="2"/>
      <c r="Q40" s="61"/>
      <c r="R40" s="61"/>
      <c r="S40" s="61"/>
      <c r="T40" s="61"/>
      <c r="U40" s="61"/>
      <c r="V40" s="61"/>
      <c r="W40" s="61"/>
      <c r="X40" s="61"/>
      <c r="Y40" s="6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9"/>
      <c r="J41" s="2"/>
      <c r="K41" s="2"/>
      <c r="L41" s="2"/>
      <c r="M41" s="2"/>
      <c r="N41" s="2"/>
      <c r="O41" s="2"/>
      <c r="P41" s="2"/>
      <c r="Q41" s="61"/>
      <c r="R41" s="61"/>
      <c r="S41" s="61"/>
      <c r="T41" s="61"/>
      <c r="U41" s="61"/>
      <c r="V41" s="61"/>
      <c r="W41" s="61"/>
      <c r="X41" s="61"/>
      <c r="Y41" s="6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9"/>
      <c r="J42" s="2"/>
      <c r="K42" s="2"/>
      <c r="L42" s="2"/>
      <c r="M42" s="2"/>
      <c r="N42" s="2"/>
      <c r="O42" s="2"/>
      <c r="P42" s="2"/>
      <c r="Q42" s="61"/>
      <c r="R42" s="61"/>
      <c r="S42" s="61"/>
      <c r="T42" s="61"/>
      <c r="U42" s="61"/>
      <c r="V42" s="61"/>
      <c r="W42" s="61"/>
      <c r="X42" s="61"/>
      <c r="Y42" s="6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C182" s="2"/>
      <c r="D182" s="2"/>
      <c r="E182" s="2"/>
      <c r="F182" s="2"/>
      <c r="G182" s="2"/>
      <c r="H182" s="2"/>
      <c r="I182" s="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C183" s="2"/>
      <c r="D183" s="2"/>
      <c r="E183" s="2"/>
      <c r="F183" s="2"/>
      <c r="G183" s="2"/>
      <c r="H183" s="2"/>
      <c r="I183" s="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I185" s="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I186" s="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2"/>
      <c r="D284" s="2"/>
      <c r="E284" s="2"/>
      <c r="F284" s="2"/>
      <c r="G284" s="2"/>
      <c r="H284" s="2"/>
      <c r="I284" s="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2"/>
      <c r="D285" s="2"/>
      <c r="E285" s="2"/>
      <c r="F285" s="2"/>
      <c r="G285" s="2"/>
      <c r="H285" s="2"/>
      <c r="I285" s="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2:139" ht="15"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2:139" ht="15"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</sheetData>
  <sheetProtection/>
  <mergeCells count="10">
    <mergeCell ref="P3:P4"/>
    <mergeCell ref="F3:K3"/>
    <mergeCell ref="L3:M3"/>
    <mergeCell ref="O3:O4"/>
    <mergeCell ref="N3:N4"/>
    <mergeCell ref="B34:M34"/>
    <mergeCell ref="E3:E4"/>
    <mergeCell ref="D3:D4"/>
    <mergeCell ref="C3:C4"/>
    <mergeCell ref="B3:B4"/>
  </mergeCells>
  <printOptions horizontalCentered="1"/>
  <pageMargins left="0.72" right="0.57" top="0.8" bottom="0.51" header="0" footer="0.34"/>
  <pageSetup horizontalDpi="600" verticalDpi="600" orientation="landscape" scale="90" r:id="rId1"/>
  <ignoredErrors>
    <ignoredError sqref="P5:P15 C32:H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Linda Kearns</cp:lastModifiedBy>
  <cp:lastPrinted>2014-01-03T21:43:29Z</cp:lastPrinted>
  <dcterms:created xsi:type="dcterms:W3CDTF">2001-03-26T17:28:13Z</dcterms:created>
  <dcterms:modified xsi:type="dcterms:W3CDTF">2015-02-03T20:53:23Z</dcterms:modified>
  <cp:category/>
  <cp:version/>
  <cp:contentType/>
  <cp:contentStatus/>
</cp:coreProperties>
</file>