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80" yWindow="45" windowWidth="160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0" i="1" l="1"/>
  <c r="E46" i="1"/>
  <c r="B65" i="1"/>
  <c r="E37" i="1"/>
  <c r="E27" i="1"/>
  <c r="B29" i="1"/>
  <c r="E66" i="1"/>
  <c r="E59" i="1"/>
  <c r="D4" i="1" l="1"/>
</calcChain>
</file>

<file path=xl/sharedStrings.xml><?xml version="1.0" encoding="utf-8"?>
<sst xmlns="http://schemas.openxmlformats.org/spreadsheetml/2006/main" count="128" uniqueCount="95">
  <si>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</si>
  <si>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</si>
  <si>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</si>
  <si>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</si>
  <si>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</si>
  <si>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</si>
  <si>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</si>
  <si>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</si>
  <si>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</si>
  <si>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</si>
  <si>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</si>
  <si>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</si>
  <si>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</si>
  <si>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</si>
  <si>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</si>
  <si>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</si>
  <si>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</si>
  <si>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</si>
  <si>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</si>
  <si>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</si>
  <si>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</si>
  <si>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</si>
  <si>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</si>
  <si>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</si>
  <si>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</si>
  <si>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</si>
  <si>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</si>
  <si>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</si>
  <si>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</si>
  <si>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</si>
  <si>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</si>
  <si>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</si>
  <si>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</si>
  <si>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</si>
  <si>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</si>
  <si>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</si>
  <si>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</si>
  <si>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</si>
  <si>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</si>
  <si>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</si>
  <si>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</si>
  <si>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</si>
  <si>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</si>
  <si>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</si>
  <si>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</si>
  <si>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</si>
  <si>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</si>
  <si>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</si>
  <si>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</si>
  <si>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</si>
  <si>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</si>
  <si>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</si>
  <si>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</si>
  <si>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</si>
  <si>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</si>
  <si>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</si>
  <si>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</si>
  <si>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</si>
  <si>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</si>
  <si>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</si>
  <si>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</si>
  <si>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</si>
  <si>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</si>
  <si>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</si>
  <si>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</si>
  <si>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</si>
  <si>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>Spirit Message Utility</t>
  </si>
  <si>
    <t xml:space="preserve">Gold Star Commercial </t>
  </si>
  <si>
    <t>Gold Star Message</t>
  </si>
  <si>
    <t>Gold Star Farm</t>
  </si>
  <si>
    <t>Gold Star Message Commercial</t>
  </si>
  <si>
    <t xml:space="preserve">Gold Star  </t>
  </si>
  <si>
    <t>Gold Star Message Farm</t>
  </si>
  <si>
    <t>Organizational Commercial</t>
  </si>
  <si>
    <t>Organizational Farm</t>
  </si>
  <si>
    <t>Organizational</t>
  </si>
  <si>
    <t>Minitruck</t>
  </si>
  <si>
    <t>Municipal Motorcycle</t>
  </si>
  <si>
    <t>County Motorcycle</t>
  </si>
  <si>
    <t>State Motorcycle</t>
  </si>
  <si>
    <t>Organizational Self-Propelled</t>
  </si>
  <si>
    <t>Message Semi</t>
  </si>
  <si>
    <t>Organizational Utility</t>
  </si>
  <si>
    <t xml:space="preserve">Spirit Message Commercial </t>
  </si>
  <si>
    <t>Low Speed Vehicle</t>
  </si>
  <si>
    <t>Special Interest Message</t>
  </si>
  <si>
    <t>Special Interest Numeric</t>
  </si>
  <si>
    <t>Message Low Speed Vehicle</t>
  </si>
  <si>
    <t>Spirit Message Low Speed Vehicle</t>
  </si>
  <si>
    <t>Message Fertilizer</t>
  </si>
  <si>
    <t xml:space="preserve">Message Minitruck </t>
  </si>
  <si>
    <t>Organizational Recreational</t>
  </si>
  <si>
    <t>Snowmobile</t>
  </si>
  <si>
    <t>2014 VEHICLE REGISTRATION</t>
  </si>
  <si>
    <t>TOTAL VEHICLES REGISTERED IN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</si>
</sst>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.5"/>
      <name val="Arial"/>
      <family val="2"/>
    </font>
    <font>
      <sz val="10.5"/>
      <color theme="1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b/>
      <sz val="1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5" applyNumberFormat="0" applyAlignment="0" applyProtection="0"/>
    <xf numFmtId="0" fontId="9" fillId="29" borderId="6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5" applyNumberFormat="0" applyAlignment="0" applyProtection="0"/>
    <xf numFmtId="0" fontId="16" fillId="0" borderId="10" applyNumberFormat="0" applyFill="0" applyAlignment="0" applyProtection="0"/>
    <xf numFmtId="0" fontId="17" fillId="32" borderId="0" applyNumberFormat="0" applyBorder="0" applyAlignment="0" applyProtection="0"/>
    <xf numFmtId="0" fontId="5" fillId="0" borderId="0"/>
    <xf numFmtId="0" fontId="5" fillId="33" borderId="11" applyNumberFormat="0" applyFont="0" applyAlignment="0" applyProtection="0"/>
    <xf numFmtId="0" fontId="18" fillId="28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3" fontId="3" fillId="0" borderId="0" xfId="0" applyNumberFormat="1" applyFont="1"/>
    <xf numFmtId="164" fontId="3" fillId="0" borderId="0" xfId="28" applyNumberFormat="1" applyFont="1" applyFill="1"/>
    <xf numFmtId="0" fontId="4" fillId="0" borderId="0" xfId="0" applyFont="1"/>
    <xf numFmtId="0" fontId="4" fillId="0" borderId="0" xfId="0" applyFont="1" applyFill="1"/>
    <xf numFmtId="0" fontId="22" fillId="2" borderId="1" xfId="0" applyFont="1" applyFill="1" applyBorder="1"/>
    <xf numFmtId="0" fontId="22" fillId="2" borderId="2" xfId="0" applyFont="1" applyFill="1" applyBorder="1"/>
    <xf numFmtId="0" fontId="22" fillId="0" borderId="0" xfId="0" applyFont="1"/>
    <xf numFmtId="164" fontId="22" fillId="0" borderId="0" xfId="28" applyNumberFormat="1" applyFont="1" applyFill="1"/>
    <xf numFmtId="164" fontId="23" fillId="0" borderId="0" xfId="28" applyNumberFormat="1" applyFont="1" applyFill="1"/>
    <xf numFmtId="164" fontId="22" fillId="0" borderId="0" xfId="0" applyNumberFormat="1" applyFont="1" applyFill="1"/>
    <xf numFmtId="164" fontId="22" fillId="0" borderId="3" xfId="28" applyNumberFormat="1" applyFont="1" applyFill="1" applyBorder="1"/>
    <xf numFmtId="164" fontId="22" fillId="0" borderId="0" xfId="28" applyNumberFormat="1" applyFont="1"/>
    <xf numFmtId="164" fontId="22" fillId="0" borderId="0" xfId="28" applyNumberFormat="1" applyFont="1" applyFill="1" applyBorder="1"/>
    <xf numFmtId="3" fontId="22" fillId="0" borderId="4" xfId="0" applyNumberFormat="1" applyFont="1" applyBorder="1"/>
    <xf numFmtId="3" fontId="22" fillId="0" borderId="0" xfId="0" applyNumberFormat="1" applyFont="1"/>
    <xf numFmtId="3" fontId="22" fillId="2" borderId="2" xfId="0" applyNumberFormat="1" applyFont="1" applyFill="1" applyBorder="1"/>
    <xf numFmtId="0" fontId="24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E13" sqref="E13"/>
    </sheetView>
  </sheetViews>
  <sheetFormatPr defaultRowHeight="15" x14ac:dyDescent="0.2"/>
  <cols>
    <col min="1" max="1" width="33.7109375" customWidth="1"/>
    <col min="2" max="2" width="16.85546875" bestFit="1" customWidth="1"/>
    <col min="3" max="3" width="7.42578125" customWidth="1"/>
    <col min="4" max="4" width="34.140625" customWidth="1"/>
    <col min="5" max="5" width="14.85546875" bestFit="1" customWidth="1"/>
    <col min="7" max="7" width="27.28515625" bestFit="1" customWidth="1"/>
    <col min="8" max="8" width="4.7109375" style="1" bestFit="1" customWidth="1"/>
    <col min="9" max="9" width="10.42578125" style="2" bestFit="1" customWidth="1"/>
  </cols>
  <sheetData>
    <row r="1" spans="1:9" ht="16.5" x14ac:dyDescent="0.25">
      <c r="A1" s="23" t="s">
        <v>47</v>
      </c>
      <c r="B1" s="23"/>
      <c r="C1" s="23"/>
      <c r="D1" s="23"/>
      <c r="E1" s="23"/>
    </row>
    <row r="2" spans="1:9" ht="16.5" x14ac:dyDescent="0.25">
      <c r="A2" s="23" t="s">
        <v>93</v>
      </c>
      <c r="B2" s="23"/>
      <c r="C2" s="23"/>
      <c r="D2" s="23"/>
      <c r="E2" s="23"/>
    </row>
    <row r="3" spans="1:9" s="7" customFormat="1" ht="8.25" x14ac:dyDescent="0.15">
      <c r="I3" s="8"/>
    </row>
    <row r="4" spans="1:9" ht="15.75" x14ac:dyDescent="0.25">
      <c r="A4" s="21" t="s">
        <v>94</v>
      </c>
      <c r="B4" s="21"/>
      <c r="C4" s="21"/>
      <c r="D4" s="22">
        <f>B29+B40+E66+E46+E59+E68+B67+B65+E37+E27</f>
        <v>2339986</v>
      </c>
      <c r="E4" s="22"/>
    </row>
    <row r="5" spans="1:9" s="7" customFormat="1" ht="8.25" x14ac:dyDescent="0.15">
      <c r="I5" s="8"/>
    </row>
    <row r="6" spans="1:9" s="3" customFormat="1" ht="14.25" x14ac:dyDescent="0.2">
      <c r="A6" s="9" t="s">
        <v>31</v>
      </c>
      <c r="B6" s="10"/>
      <c r="C6" s="11"/>
      <c r="D6" s="9" t="s">
        <v>35</v>
      </c>
      <c r="E6" s="10"/>
      <c r="G6" s="5"/>
      <c r="I6" s="4"/>
    </row>
    <row r="7" spans="1:9" s="3" customFormat="1" ht="14.25" x14ac:dyDescent="0.2">
      <c r="A7" s="11" t="s">
        <v>1</v>
      </c>
      <c r="B7" s="12">
        <v>1101659</v>
      </c>
      <c r="C7" s="11"/>
      <c r="D7" s="11" t="s">
        <v>22</v>
      </c>
      <c r="E7" s="13">
        <v>173734</v>
      </c>
      <c r="G7" s="5"/>
      <c r="I7" s="4"/>
    </row>
    <row r="8" spans="1:9" s="3" customFormat="1" ht="14.25" x14ac:dyDescent="0.2">
      <c r="A8" s="11" t="s">
        <v>2</v>
      </c>
      <c r="B8" s="12">
        <v>1195</v>
      </c>
      <c r="C8" s="11"/>
      <c r="D8" s="11" t="s">
        <v>11</v>
      </c>
      <c r="E8" s="13">
        <v>77038</v>
      </c>
      <c r="I8" s="4"/>
    </row>
    <row r="9" spans="1:9" s="3" customFormat="1" ht="14.25" x14ac:dyDescent="0.2">
      <c r="A9" s="11" t="s">
        <v>84</v>
      </c>
      <c r="B9" s="14">
        <v>20</v>
      </c>
      <c r="C9" s="11"/>
      <c r="D9" s="11" t="s">
        <v>23</v>
      </c>
      <c r="E9" s="13">
        <v>22201</v>
      </c>
      <c r="I9" s="4"/>
    </row>
    <row r="10" spans="1:9" s="3" customFormat="1" ht="14.25" x14ac:dyDescent="0.2">
      <c r="A10" s="11" t="s">
        <v>3</v>
      </c>
      <c r="B10" s="13">
        <v>36792</v>
      </c>
      <c r="C10" s="11"/>
      <c r="D10" s="11" t="s">
        <v>10</v>
      </c>
      <c r="E10" s="13">
        <v>33084</v>
      </c>
      <c r="I10" s="4"/>
    </row>
    <row r="11" spans="1:9" s="3" customFormat="1" ht="14.25" x14ac:dyDescent="0.2">
      <c r="A11" s="11" t="s">
        <v>4</v>
      </c>
      <c r="B11" s="13">
        <v>2466</v>
      </c>
      <c r="C11" s="11"/>
      <c r="D11" s="11" t="s">
        <v>24</v>
      </c>
      <c r="E11" s="13">
        <v>329</v>
      </c>
      <c r="I11" s="4"/>
    </row>
    <row r="12" spans="1:9" s="3" customFormat="1" ht="14.25" x14ac:dyDescent="0.2">
      <c r="A12" s="11" t="s">
        <v>48</v>
      </c>
      <c r="B12" s="13">
        <v>10274</v>
      </c>
      <c r="C12" s="11"/>
      <c r="D12" s="11" t="s">
        <v>5</v>
      </c>
      <c r="E12" s="12">
        <v>221</v>
      </c>
      <c r="I12" s="4"/>
    </row>
    <row r="13" spans="1:9" s="3" customFormat="1" ht="14.25" x14ac:dyDescent="0.2">
      <c r="A13" s="11" t="s">
        <v>71</v>
      </c>
      <c r="B13" s="13">
        <v>50</v>
      </c>
      <c r="C13" s="11"/>
      <c r="D13" s="11" t="s">
        <v>25</v>
      </c>
      <c r="E13" s="12">
        <v>6641</v>
      </c>
      <c r="I13" s="4"/>
    </row>
    <row r="14" spans="1:9" s="3" customFormat="1" ht="14.25" x14ac:dyDescent="0.2">
      <c r="A14" s="11" t="s">
        <v>68</v>
      </c>
      <c r="B14" s="13">
        <v>86</v>
      </c>
      <c r="C14" s="11"/>
      <c r="D14" s="11" t="s">
        <v>65</v>
      </c>
      <c r="E14" s="12">
        <v>34</v>
      </c>
      <c r="H14" s="6"/>
      <c r="I14" s="4"/>
    </row>
    <row r="15" spans="1:9" s="3" customFormat="1" ht="14.25" x14ac:dyDescent="0.2">
      <c r="A15" s="11" t="s">
        <v>75</v>
      </c>
      <c r="B15" s="12">
        <v>2162</v>
      </c>
      <c r="C15" s="11"/>
      <c r="D15" s="11" t="s">
        <v>66</v>
      </c>
      <c r="E15" s="12">
        <v>14</v>
      </c>
      <c r="H15" s="6"/>
      <c r="I15" s="4"/>
    </row>
    <row r="16" spans="1:9" s="3" customFormat="1" ht="14.25" x14ac:dyDescent="0.2">
      <c r="A16" s="11" t="s">
        <v>87</v>
      </c>
      <c r="B16" s="14">
        <v>1</v>
      </c>
      <c r="C16" s="11"/>
      <c r="D16" s="11" t="s">
        <v>82</v>
      </c>
      <c r="E16" s="12">
        <v>3</v>
      </c>
      <c r="H16" s="6"/>
      <c r="I16" s="4"/>
    </row>
    <row r="17" spans="1:9" s="3" customFormat="1" ht="14.25" x14ac:dyDescent="0.2">
      <c r="A17" s="11" t="s">
        <v>88</v>
      </c>
      <c r="B17" s="14">
        <v>1</v>
      </c>
      <c r="C17" s="11"/>
      <c r="D17" s="11" t="s">
        <v>73</v>
      </c>
      <c r="E17" s="12">
        <v>1</v>
      </c>
      <c r="H17" s="6"/>
      <c r="I17" s="4"/>
    </row>
    <row r="18" spans="1:9" s="3" customFormat="1" ht="14.25" x14ac:dyDescent="0.2">
      <c r="A18" s="11" t="s">
        <v>5</v>
      </c>
      <c r="B18" s="13">
        <v>5935</v>
      </c>
      <c r="C18" s="11"/>
      <c r="D18" s="11" t="s">
        <v>74</v>
      </c>
      <c r="E18" s="11">
        <v>12</v>
      </c>
      <c r="H18" s="6"/>
      <c r="I18" s="4"/>
    </row>
    <row r="19" spans="1:9" s="3" customFormat="1" ht="14.25" x14ac:dyDescent="0.2">
      <c r="A19" s="11" t="s">
        <v>6</v>
      </c>
      <c r="B19" s="13">
        <v>7331</v>
      </c>
      <c r="C19" s="11"/>
      <c r="D19" s="11" t="s">
        <v>15</v>
      </c>
      <c r="E19" s="12">
        <v>5</v>
      </c>
      <c r="H19" s="6"/>
      <c r="I19" s="4"/>
    </row>
    <row r="20" spans="1:9" s="3" customFormat="1" ht="14.25" x14ac:dyDescent="0.2">
      <c r="A20" s="11" t="s">
        <v>7</v>
      </c>
      <c r="B20" s="13">
        <v>12832</v>
      </c>
      <c r="C20" s="11"/>
      <c r="D20" s="11" t="s">
        <v>50</v>
      </c>
      <c r="E20" s="12">
        <v>1</v>
      </c>
      <c r="H20" s="6"/>
      <c r="I20" s="4"/>
    </row>
    <row r="21" spans="1:9" s="3" customFormat="1" ht="14.25" x14ac:dyDescent="0.2">
      <c r="A21" s="11" t="s">
        <v>64</v>
      </c>
      <c r="B21" s="13">
        <v>4495</v>
      </c>
      <c r="C21" s="11"/>
      <c r="D21" s="11" t="s">
        <v>13</v>
      </c>
      <c r="E21" s="12">
        <v>13</v>
      </c>
      <c r="H21" s="6"/>
      <c r="I21" s="4"/>
    </row>
    <row r="22" spans="1:9" s="3" customFormat="1" ht="14.25" x14ac:dyDescent="0.2">
      <c r="A22" s="11" t="s">
        <v>86</v>
      </c>
      <c r="B22" s="14">
        <v>49</v>
      </c>
      <c r="C22" s="11"/>
      <c r="D22" s="11" t="s">
        <v>14</v>
      </c>
      <c r="E22" s="12">
        <v>1</v>
      </c>
      <c r="H22" s="6"/>
      <c r="I22" s="4"/>
    </row>
    <row r="23" spans="1:9" s="3" customFormat="1" ht="14.25" x14ac:dyDescent="0.2">
      <c r="A23" s="11" t="s">
        <v>85</v>
      </c>
      <c r="B23" s="14">
        <v>592</v>
      </c>
      <c r="C23" s="11"/>
      <c r="D23" s="11" t="s">
        <v>83</v>
      </c>
      <c r="E23" s="12">
        <v>10</v>
      </c>
      <c r="H23" s="6"/>
      <c r="I23" s="4"/>
    </row>
    <row r="24" spans="1:9" s="3" customFormat="1" ht="14.25" x14ac:dyDescent="0.2">
      <c r="A24" s="11" t="s">
        <v>42</v>
      </c>
      <c r="B24" s="12">
        <v>30</v>
      </c>
      <c r="C24" s="11"/>
      <c r="D24" s="11" t="s">
        <v>81</v>
      </c>
      <c r="E24" s="12">
        <v>4</v>
      </c>
      <c r="H24" s="6"/>
      <c r="I24" s="4"/>
    </row>
    <row r="25" spans="1:9" s="3" customFormat="1" ht="14.25" x14ac:dyDescent="0.2">
      <c r="A25" s="11" t="s">
        <v>8</v>
      </c>
      <c r="B25" s="12">
        <v>4</v>
      </c>
      <c r="C25" s="11"/>
      <c r="D25" s="11" t="s">
        <v>89</v>
      </c>
      <c r="E25" s="12">
        <v>1</v>
      </c>
      <c r="H25" s="6"/>
      <c r="I25" s="4"/>
    </row>
    <row r="26" spans="1:9" s="3" customFormat="1" ht="14.25" x14ac:dyDescent="0.2">
      <c r="A26" s="11" t="s">
        <v>43</v>
      </c>
      <c r="B26" s="12">
        <v>1474</v>
      </c>
      <c r="C26" s="11"/>
      <c r="D26" s="11" t="s">
        <v>46</v>
      </c>
      <c r="E26" s="15">
        <v>75041</v>
      </c>
      <c r="I26" s="4"/>
    </row>
    <row r="27" spans="1:9" s="3" customFormat="1" ht="14.25" x14ac:dyDescent="0.2">
      <c r="A27" s="11" t="s">
        <v>9</v>
      </c>
      <c r="B27" s="12">
        <v>873</v>
      </c>
      <c r="C27" s="11"/>
      <c r="D27" s="11" t="s">
        <v>41</v>
      </c>
      <c r="E27" s="16">
        <f>SUM(E7:E26)</f>
        <v>388388</v>
      </c>
      <c r="I27" s="4"/>
    </row>
    <row r="28" spans="1:9" s="3" customFormat="1" ht="14.25" x14ac:dyDescent="0.2">
      <c r="A28" s="11" t="s">
        <v>61</v>
      </c>
      <c r="B28" s="15">
        <v>47</v>
      </c>
      <c r="C28" s="11"/>
      <c r="D28" s="9" t="s">
        <v>36</v>
      </c>
      <c r="E28" s="10"/>
      <c r="I28" s="4"/>
    </row>
    <row r="29" spans="1:9" s="3" customFormat="1" ht="14.25" x14ac:dyDescent="0.2">
      <c r="A29" s="11" t="s">
        <v>41</v>
      </c>
      <c r="B29" s="16">
        <f>SUM(B7:B28)</f>
        <v>1188368</v>
      </c>
      <c r="C29" s="11"/>
      <c r="D29" s="11" t="s">
        <v>0</v>
      </c>
      <c r="E29" s="12">
        <v>11159</v>
      </c>
      <c r="I29" s="4"/>
    </row>
    <row r="30" spans="1:9" s="3" customFormat="1" ht="14.25" x14ac:dyDescent="0.2">
      <c r="A30" s="9" t="s">
        <v>38</v>
      </c>
      <c r="B30" s="10"/>
      <c r="C30" s="11"/>
      <c r="D30" s="11" t="s">
        <v>26</v>
      </c>
      <c r="E30" s="12">
        <v>344</v>
      </c>
      <c r="I30" s="4"/>
    </row>
    <row r="31" spans="1:9" s="3" customFormat="1" ht="14.25" x14ac:dyDescent="0.2">
      <c r="A31" s="11" t="s">
        <v>51</v>
      </c>
      <c r="B31" s="13">
        <v>35919</v>
      </c>
      <c r="C31" s="11"/>
      <c r="D31" s="11" t="s">
        <v>20</v>
      </c>
      <c r="E31" s="12">
        <v>367</v>
      </c>
      <c r="I31" s="4"/>
    </row>
    <row r="32" spans="1:9" s="3" customFormat="1" ht="14.25" x14ac:dyDescent="0.2">
      <c r="A32" s="11" t="s">
        <v>52</v>
      </c>
      <c r="B32" s="13">
        <v>7233</v>
      </c>
      <c r="C32" s="11"/>
      <c r="D32" s="11" t="s">
        <v>21</v>
      </c>
      <c r="E32" s="12">
        <v>593</v>
      </c>
      <c r="I32" s="4"/>
    </row>
    <row r="33" spans="1:9" s="3" customFormat="1" ht="14.25" x14ac:dyDescent="0.2">
      <c r="A33" s="11" t="s">
        <v>53</v>
      </c>
      <c r="B33" s="12">
        <v>91</v>
      </c>
      <c r="C33" s="11"/>
      <c r="D33" s="11" t="s">
        <v>92</v>
      </c>
      <c r="E33" s="12">
        <v>4</v>
      </c>
      <c r="I33" s="4"/>
    </row>
    <row r="34" spans="1:9" s="3" customFormat="1" ht="14.25" x14ac:dyDescent="0.2">
      <c r="A34" s="11" t="s">
        <v>54</v>
      </c>
      <c r="B34" s="12">
        <v>169</v>
      </c>
      <c r="C34" s="11"/>
      <c r="D34" s="11" t="s">
        <v>59</v>
      </c>
      <c r="E34" s="12">
        <v>87</v>
      </c>
      <c r="I34" s="4"/>
    </row>
    <row r="35" spans="1:9" s="3" customFormat="1" ht="14.25" x14ac:dyDescent="0.2">
      <c r="A35" s="11" t="s">
        <v>55</v>
      </c>
      <c r="B35" s="12">
        <v>8</v>
      </c>
      <c r="C35" s="11"/>
      <c r="D35" s="11" t="s">
        <v>60</v>
      </c>
      <c r="E35" s="12">
        <v>65</v>
      </c>
      <c r="I35" s="4"/>
    </row>
    <row r="36" spans="1:9" s="3" customFormat="1" ht="14.25" x14ac:dyDescent="0.2">
      <c r="A36" s="11" t="s">
        <v>56</v>
      </c>
      <c r="B36" s="12">
        <v>12</v>
      </c>
      <c r="C36" s="11"/>
      <c r="D36" s="11" t="s">
        <v>62</v>
      </c>
      <c r="E36" s="15">
        <v>1800</v>
      </c>
      <c r="I36" s="4"/>
    </row>
    <row r="37" spans="1:9" s="3" customFormat="1" ht="14.25" x14ac:dyDescent="0.2">
      <c r="A37" s="11" t="s">
        <v>57</v>
      </c>
      <c r="B37" s="17">
        <v>41</v>
      </c>
      <c r="C37" s="11"/>
      <c r="D37" s="11" t="s">
        <v>41</v>
      </c>
      <c r="E37" s="16">
        <f>SUM(E29:E36)</f>
        <v>14419</v>
      </c>
      <c r="I37" s="4"/>
    </row>
    <row r="38" spans="1:9" s="3" customFormat="1" ht="14.25" x14ac:dyDescent="0.2">
      <c r="A38" s="11" t="s">
        <v>91</v>
      </c>
      <c r="B38" s="17">
        <v>1</v>
      </c>
      <c r="C38" s="11"/>
      <c r="D38" s="9" t="s">
        <v>37</v>
      </c>
      <c r="E38" s="10"/>
      <c r="I38" s="4"/>
    </row>
    <row r="39" spans="1:9" s="3" customFormat="1" ht="14.25" x14ac:dyDescent="0.2">
      <c r="A39" s="11" t="s">
        <v>80</v>
      </c>
      <c r="B39" s="12">
        <v>5</v>
      </c>
      <c r="C39" s="11"/>
      <c r="D39" s="11" t="s">
        <v>27</v>
      </c>
      <c r="E39" s="12">
        <v>15533</v>
      </c>
      <c r="I39" s="4"/>
    </row>
    <row r="40" spans="1:9" s="3" customFormat="1" ht="14.25" x14ac:dyDescent="0.2">
      <c r="A40" s="11" t="s">
        <v>41</v>
      </c>
      <c r="B40" s="18">
        <f>SUM(B31:B39)</f>
        <v>43479</v>
      </c>
      <c r="C40" s="11"/>
      <c r="D40" s="11" t="s">
        <v>28</v>
      </c>
      <c r="E40" s="12">
        <v>11728</v>
      </c>
      <c r="I40" s="4"/>
    </row>
    <row r="41" spans="1:9" s="3" customFormat="1" ht="14.25" x14ac:dyDescent="0.2">
      <c r="A41" s="9" t="s">
        <v>32</v>
      </c>
      <c r="B41" s="10"/>
      <c r="C41" s="11"/>
      <c r="D41" s="11" t="s">
        <v>29</v>
      </c>
      <c r="E41" s="12">
        <v>10325</v>
      </c>
      <c r="I41" s="4"/>
    </row>
    <row r="42" spans="1:9" s="3" customFormat="1" ht="14.25" x14ac:dyDescent="0.2">
      <c r="A42" s="11" t="s">
        <v>10</v>
      </c>
      <c r="B42" s="13">
        <v>360791</v>
      </c>
      <c r="C42" s="11"/>
      <c r="D42" s="11" t="s">
        <v>30</v>
      </c>
      <c r="E42" s="17">
        <v>8726</v>
      </c>
      <c r="I42" s="4"/>
    </row>
    <row r="43" spans="1:9" s="3" customFormat="1" ht="14.25" x14ac:dyDescent="0.2">
      <c r="A43" s="11" t="s">
        <v>11</v>
      </c>
      <c r="B43" s="13">
        <v>161295</v>
      </c>
      <c r="C43" s="11"/>
      <c r="D43" s="11" t="s">
        <v>77</v>
      </c>
      <c r="E43" s="12">
        <v>9</v>
      </c>
      <c r="I43" s="4"/>
    </row>
    <row r="44" spans="1:9" s="3" customFormat="1" ht="14.25" x14ac:dyDescent="0.2">
      <c r="A44" s="11" t="s">
        <v>58</v>
      </c>
      <c r="B44" s="12">
        <v>1101</v>
      </c>
      <c r="C44" s="11"/>
      <c r="D44" s="11" t="s">
        <v>78</v>
      </c>
      <c r="E44" s="12">
        <v>3</v>
      </c>
      <c r="I44" s="4"/>
    </row>
    <row r="45" spans="1:9" s="3" customFormat="1" ht="14.25" x14ac:dyDescent="0.2">
      <c r="A45" s="11" t="s">
        <v>12</v>
      </c>
      <c r="B45" s="12">
        <v>485</v>
      </c>
      <c r="C45" s="11"/>
      <c r="D45" s="11" t="s">
        <v>79</v>
      </c>
      <c r="E45" s="15">
        <v>12</v>
      </c>
      <c r="I45" s="4"/>
    </row>
    <row r="46" spans="1:9" s="3" customFormat="1" ht="14.25" x14ac:dyDescent="0.2">
      <c r="A46" s="11" t="s">
        <v>76</v>
      </c>
      <c r="B46" s="12">
        <v>175</v>
      </c>
      <c r="C46" s="11"/>
      <c r="D46" s="11" t="s">
        <v>41</v>
      </c>
      <c r="E46" s="19">
        <f>SUM(E39:E45)</f>
        <v>46336</v>
      </c>
      <c r="I46" s="4"/>
    </row>
    <row r="47" spans="1:9" s="3" customFormat="1" ht="14.25" x14ac:dyDescent="0.2">
      <c r="A47" s="11" t="s">
        <v>13</v>
      </c>
      <c r="B47" s="13">
        <v>10338</v>
      </c>
      <c r="C47" s="11"/>
      <c r="D47" s="9" t="s">
        <v>34</v>
      </c>
      <c r="E47" s="10"/>
      <c r="I47" s="4"/>
    </row>
    <row r="48" spans="1:9" s="3" customFormat="1" ht="14.25" x14ac:dyDescent="0.2">
      <c r="A48" s="11" t="s">
        <v>14</v>
      </c>
      <c r="B48" s="12">
        <v>651</v>
      </c>
      <c r="C48" s="11"/>
      <c r="D48" s="11" t="s">
        <v>1</v>
      </c>
      <c r="E48" s="13">
        <v>51667</v>
      </c>
      <c r="I48" s="4"/>
    </row>
    <row r="49" spans="1:9" s="3" customFormat="1" ht="14.25" x14ac:dyDescent="0.2">
      <c r="A49" s="11" t="s">
        <v>83</v>
      </c>
      <c r="B49" s="14">
        <v>3098</v>
      </c>
      <c r="C49" s="11"/>
      <c r="D49" s="11" t="s">
        <v>5</v>
      </c>
      <c r="E49" s="12">
        <v>471</v>
      </c>
      <c r="I49" s="4"/>
    </row>
    <row r="50" spans="1:9" s="3" customFormat="1" ht="14.25" x14ac:dyDescent="0.2">
      <c r="A50" s="11" t="s">
        <v>67</v>
      </c>
      <c r="B50" s="12">
        <v>19</v>
      </c>
      <c r="C50" s="11"/>
      <c r="D50" s="11" t="s">
        <v>3</v>
      </c>
      <c r="E50" s="12">
        <v>2465</v>
      </c>
      <c r="I50" s="4"/>
    </row>
    <row r="51" spans="1:9" s="3" customFormat="1" ht="14.25" x14ac:dyDescent="0.2">
      <c r="A51" s="11" t="s">
        <v>70</v>
      </c>
      <c r="B51" s="12">
        <v>19</v>
      </c>
      <c r="C51" s="11"/>
      <c r="D51" s="11" t="s">
        <v>4</v>
      </c>
      <c r="E51" s="12">
        <v>8</v>
      </c>
      <c r="I51" s="4"/>
    </row>
    <row r="52" spans="1:9" s="3" customFormat="1" ht="14.25" x14ac:dyDescent="0.2">
      <c r="A52" s="11" t="s">
        <v>73</v>
      </c>
      <c r="B52" s="14">
        <v>462</v>
      </c>
      <c r="C52" s="11"/>
      <c r="D52" s="11" t="s">
        <v>48</v>
      </c>
      <c r="E52" s="12">
        <v>191</v>
      </c>
      <c r="I52" s="4"/>
    </row>
    <row r="53" spans="1:9" s="3" customFormat="1" ht="14.25" x14ac:dyDescent="0.2">
      <c r="A53" s="11" t="s">
        <v>15</v>
      </c>
      <c r="B53" s="12">
        <v>1912</v>
      </c>
      <c r="C53" s="11"/>
      <c r="D53" s="11" t="s">
        <v>71</v>
      </c>
      <c r="E53" s="12">
        <v>8</v>
      </c>
      <c r="I53" s="4"/>
    </row>
    <row r="54" spans="1:9" s="3" customFormat="1" ht="14.25" x14ac:dyDescent="0.2">
      <c r="A54" s="11" t="s">
        <v>49</v>
      </c>
      <c r="B54" s="12">
        <v>65</v>
      </c>
      <c r="C54" s="11"/>
      <c r="D54" s="11" t="s">
        <v>68</v>
      </c>
      <c r="E54" s="12">
        <v>11</v>
      </c>
      <c r="I54" s="4"/>
    </row>
    <row r="55" spans="1:9" s="3" customFormat="1" ht="14.25" x14ac:dyDescent="0.2">
      <c r="A55" s="11" t="s">
        <v>50</v>
      </c>
      <c r="B55" s="12">
        <v>446</v>
      </c>
      <c r="C55" s="11"/>
      <c r="D55" s="11" t="s">
        <v>75</v>
      </c>
      <c r="E55" s="12">
        <v>8</v>
      </c>
      <c r="I55" s="4"/>
    </row>
    <row r="56" spans="1:9" s="3" customFormat="1" ht="14.25" x14ac:dyDescent="0.2">
      <c r="A56" s="11" t="s">
        <v>90</v>
      </c>
      <c r="B56" s="12">
        <v>1</v>
      </c>
      <c r="C56" s="11"/>
      <c r="D56" s="11" t="s">
        <v>7</v>
      </c>
      <c r="E56" s="12">
        <v>496</v>
      </c>
      <c r="I56" s="4"/>
    </row>
    <row r="57" spans="1:9" s="3" customFormat="1" ht="14.25" x14ac:dyDescent="0.2">
      <c r="A57" s="11" t="s">
        <v>69</v>
      </c>
      <c r="B57" s="12">
        <v>1</v>
      </c>
      <c r="C57" s="11"/>
      <c r="D57" s="11" t="s">
        <v>6</v>
      </c>
      <c r="E57" s="12">
        <v>64</v>
      </c>
      <c r="I57" s="4"/>
    </row>
    <row r="58" spans="1:9" s="3" customFormat="1" ht="14.25" x14ac:dyDescent="0.2">
      <c r="A58" s="11" t="s">
        <v>72</v>
      </c>
      <c r="B58" s="12">
        <v>1</v>
      </c>
      <c r="C58" s="11"/>
      <c r="D58" s="11" t="s">
        <v>64</v>
      </c>
      <c r="E58" s="15">
        <v>86</v>
      </c>
      <c r="I58" s="4"/>
    </row>
    <row r="59" spans="1:9" s="3" customFormat="1" ht="14.25" x14ac:dyDescent="0.2">
      <c r="A59" s="11" t="s">
        <v>74</v>
      </c>
      <c r="B59" s="14">
        <v>473</v>
      </c>
      <c r="C59" s="11"/>
      <c r="D59" s="11" t="s">
        <v>41</v>
      </c>
      <c r="E59" s="16">
        <f>SUM(E48:E58)</f>
        <v>55475</v>
      </c>
      <c r="I59" s="4"/>
    </row>
    <row r="60" spans="1:9" s="3" customFormat="1" ht="14.25" x14ac:dyDescent="0.2">
      <c r="A60" s="11" t="s">
        <v>44</v>
      </c>
      <c r="B60" s="12">
        <v>1141</v>
      </c>
      <c r="C60" s="11"/>
      <c r="D60" s="9" t="s">
        <v>33</v>
      </c>
      <c r="E60" s="10"/>
      <c r="I60" s="4"/>
    </row>
    <row r="61" spans="1:9" s="3" customFormat="1" ht="14.25" x14ac:dyDescent="0.2">
      <c r="A61" s="11" t="s">
        <v>16</v>
      </c>
      <c r="B61" s="12">
        <v>433</v>
      </c>
      <c r="C61" s="11"/>
      <c r="D61" s="11" t="s">
        <v>18</v>
      </c>
      <c r="E61" s="12">
        <v>2123</v>
      </c>
      <c r="I61" s="4"/>
    </row>
    <row r="62" spans="1:9" s="3" customFormat="1" ht="14.25" x14ac:dyDescent="0.2">
      <c r="A62" s="11" t="s">
        <v>63</v>
      </c>
      <c r="B62" s="12">
        <v>14076</v>
      </c>
      <c r="C62" s="11"/>
      <c r="D62" s="11" t="s">
        <v>19</v>
      </c>
      <c r="E62" s="12">
        <v>1128</v>
      </c>
      <c r="I62" s="4"/>
    </row>
    <row r="63" spans="1:9" s="3" customFormat="1" ht="14.25" x14ac:dyDescent="0.2">
      <c r="A63" s="11" t="s">
        <v>17</v>
      </c>
      <c r="B63" s="12">
        <v>229</v>
      </c>
      <c r="C63" s="11"/>
      <c r="D63" s="11" t="s">
        <v>10</v>
      </c>
      <c r="E63" s="12">
        <v>533</v>
      </c>
      <c r="I63" s="4"/>
    </row>
    <row r="64" spans="1:9" s="3" customFormat="1" ht="14.25" x14ac:dyDescent="0.2">
      <c r="A64" s="11" t="s">
        <v>45</v>
      </c>
      <c r="B64" s="15">
        <v>37633</v>
      </c>
      <c r="C64" s="11"/>
      <c r="D64" s="11" t="s">
        <v>5</v>
      </c>
      <c r="E64" s="12">
        <v>2</v>
      </c>
      <c r="I64" s="4"/>
    </row>
    <row r="65" spans="1:9" s="3" customFormat="1" ht="14.25" x14ac:dyDescent="0.2">
      <c r="A65" s="11" t="s">
        <v>41</v>
      </c>
      <c r="B65" s="16">
        <f>SUM(B42:B64)</f>
        <v>594845</v>
      </c>
      <c r="C65" s="11"/>
      <c r="D65" s="11" t="s">
        <v>12</v>
      </c>
      <c r="E65" s="15">
        <v>72</v>
      </c>
      <c r="I65" s="4"/>
    </row>
    <row r="66" spans="1:9" s="3" customFormat="1" ht="14.25" x14ac:dyDescent="0.2">
      <c r="A66" s="9" t="s">
        <v>40</v>
      </c>
      <c r="B66" s="20"/>
      <c r="C66" s="11"/>
      <c r="D66" s="11" t="s">
        <v>41</v>
      </c>
      <c r="E66" s="19">
        <f>SUM(E61:E65)</f>
        <v>3858</v>
      </c>
      <c r="I66" s="4"/>
    </row>
    <row r="67" spans="1:9" s="3" customFormat="1" ht="14.25" x14ac:dyDescent="0.2">
      <c r="A67" s="11" t="s">
        <v>41</v>
      </c>
      <c r="B67" s="12">
        <v>3930</v>
      </c>
      <c r="C67" s="11"/>
      <c r="D67" s="9" t="s">
        <v>39</v>
      </c>
      <c r="E67" s="20"/>
      <c r="I67" s="4"/>
    </row>
    <row r="68" spans="1:9" s="3" customFormat="1" ht="14.25" x14ac:dyDescent="0.2">
      <c r="A68" s="11"/>
      <c r="B68" s="11"/>
      <c r="C68" s="11"/>
      <c r="D68" s="11" t="s">
        <v>41</v>
      </c>
      <c r="E68" s="14">
        <v>888</v>
      </c>
      <c r="I68" s="4"/>
    </row>
    <row r="69" spans="1:9" s="3" customFormat="1" ht="14.25" x14ac:dyDescent="0.2">
      <c r="I69" s="4"/>
    </row>
    <row r="70" spans="1:9" s="3" customFormat="1" ht="14.25" x14ac:dyDescent="0.2">
      <c r="I70" s="4"/>
    </row>
    <row r="71" spans="1:9" s="3" customFormat="1" ht="14.25" x14ac:dyDescent="0.2">
      <c r="I71" s="4"/>
    </row>
    <row r="72" spans="1:9" s="1" customFormat="1" x14ac:dyDescent="0.2">
      <c r="I72" s="2"/>
    </row>
    <row r="73" spans="1:9" s="1" customFormat="1" x14ac:dyDescent="0.2">
      <c r="I73" s="2"/>
    </row>
    <row r="74" spans="1:9" s="1" customFormat="1" x14ac:dyDescent="0.2">
      <c r="I74" s="2"/>
    </row>
  </sheetData>
  <mergeCells count="4">
    <mergeCell ref="A1:E1"/>
    <mergeCell ref="A2:E2"/>
    <mergeCell ref="A4:C4"/>
    <mergeCell ref="D4:E4"/>
  </mergeCells>
  <phoneticPr fontId="0" type="noConversion"/>
  <printOptions horizontalCentered="1"/>
  <pageMargins left="0.6" right="0.6" top="0.5" bottom="0.45" header="0.5" footer="0.2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Motor Vehicles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bettyj</cp:lastModifiedBy>
  <cp:lastPrinted>2015-02-13T16:27:12Z</cp:lastPrinted>
  <dcterms:created xsi:type="dcterms:W3CDTF">2000-03-03T14:41:36Z</dcterms:created>
  <dcterms:modified xsi:type="dcterms:W3CDTF">2015-02-13T16:27:26Z</dcterms:modified>
</cp:coreProperties>
</file>