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'Sheet1'!$B$1:$P$32</definedName>
  </definedNames>
  <calcPr fullCalcOnLoad="1"/>
</workbook>
</file>

<file path=xl/sharedStrings.xml><?xml version="1.0" encoding="utf-8"?>
<sst xmlns="http://schemas.openxmlformats.org/spreadsheetml/2006/main" count="35" uniqueCount="35">
  <si>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</si>
  <si>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</si>
  <si>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</si>
  <si>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</si>
  <si>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</si>
  <si>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</si>
  <si>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</si>
  <si>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</si>
  <si>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</si>
  <si>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</si>
  <si>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</si>
  <si>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</si>
  <si>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</si>
  <si>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</si>
  <si>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</si>
  <si>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</si>
  <si>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</si>
  <si>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</si>
  <si>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</si>
  <si>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</si>
  <si>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</si>
  <si>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</si>
  <si>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</si>
  <si>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</si>
  <si>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</si>
  <si>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</si>
  <si>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</si>
  <si>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</si>
  <si>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</si>
  <si>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</si>
  <si>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</si>
  <si>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</si>
  <si>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</si>
  <si>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</si>
  <si>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NEBRASKA LICENSED DRIVERS BY TYPE OF LICENSE/PERMIT - 2020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</si>
</sst>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165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9" fontId="9" fillId="33" borderId="12" xfId="42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1"/>
  <sheetViews>
    <sheetView tabSelected="1" zoomScale="140" zoomScaleNormal="140" zoomScalePageLayoutView="0" workbookViewId="0" topLeftCell="A4">
      <selection activeCell="P32" sqref="P32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6" width="6.7109375" style="0" bestFit="1" customWidth="1"/>
    <col min="7" max="7" width="10.2812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710937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8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2" t="s">
        <v>34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25" ht="7.5" customHeight="1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53" t="s">
        <v>0</v>
      </c>
      <c r="C3" s="43" t="s">
        <v>24</v>
      </c>
      <c r="D3" s="43" t="s">
        <v>23</v>
      </c>
      <c r="E3" s="43" t="s">
        <v>30</v>
      </c>
      <c r="F3" s="45" t="s">
        <v>21</v>
      </c>
      <c r="G3" s="46"/>
      <c r="H3" s="46"/>
      <c r="I3" s="46"/>
      <c r="J3" s="46"/>
      <c r="K3" s="47"/>
      <c r="L3" s="48" t="s">
        <v>22</v>
      </c>
      <c r="M3" s="49"/>
      <c r="N3" s="50" t="s">
        <v>29</v>
      </c>
      <c r="O3" s="50" t="s">
        <v>25</v>
      </c>
      <c r="P3" s="43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44"/>
      <c r="C4" s="52"/>
      <c r="D4" s="52"/>
      <c r="E4" s="52"/>
      <c r="F4" s="24" t="s">
        <v>12</v>
      </c>
      <c r="G4" s="24" t="s">
        <v>13</v>
      </c>
      <c r="H4" s="24" t="s">
        <v>14</v>
      </c>
      <c r="I4" s="25" t="s">
        <v>26</v>
      </c>
      <c r="J4" s="25" t="s">
        <v>27</v>
      </c>
      <c r="K4" s="25" t="s">
        <v>28</v>
      </c>
      <c r="L4" s="26" t="s">
        <v>31</v>
      </c>
      <c r="M4" s="26" t="s">
        <v>32</v>
      </c>
      <c r="N4" s="51"/>
      <c r="O4" s="51"/>
      <c r="P4" s="44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28">
        <v>14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30">
        <v>0</v>
      </c>
      <c r="J5" s="30">
        <v>0</v>
      </c>
      <c r="K5" s="30">
        <v>0</v>
      </c>
      <c r="L5" s="54">
        <v>1051</v>
      </c>
      <c r="M5" s="30">
        <v>0</v>
      </c>
      <c r="N5" s="31">
        <v>1879</v>
      </c>
      <c r="O5" s="30">
        <v>0</v>
      </c>
      <c r="P5" s="32">
        <f>SUM(B5:O5)</f>
        <v>2944</v>
      </c>
      <c r="Q5" s="7"/>
      <c r="R5" s="6"/>
      <c r="S5" s="6"/>
      <c r="T5" s="27"/>
      <c r="U5" s="8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28">
        <v>15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31">
        <v>0</v>
      </c>
      <c r="J6" s="31">
        <v>0</v>
      </c>
      <c r="K6" s="31">
        <v>0</v>
      </c>
      <c r="L6" s="31">
        <v>67</v>
      </c>
      <c r="M6" s="31">
        <v>9364</v>
      </c>
      <c r="N6" s="31">
        <v>4610</v>
      </c>
      <c r="O6" s="31">
        <v>0</v>
      </c>
      <c r="P6" s="32">
        <f aca="true" t="shared" si="0" ref="P6:P32">SUM(B6:O6)</f>
        <v>14056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28">
        <v>16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6706</v>
      </c>
      <c r="N7" s="31">
        <v>0</v>
      </c>
      <c r="O7" s="31">
        <v>14765</v>
      </c>
      <c r="P7" s="32">
        <f t="shared" si="0"/>
        <v>21487</v>
      </c>
      <c r="Q7" s="7"/>
      <c r="R7" s="6"/>
      <c r="S7" s="8"/>
      <c r="T7" s="39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28">
        <v>17</v>
      </c>
      <c r="C8" s="31">
        <v>953</v>
      </c>
      <c r="D8" s="31">
        <v>26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2954</v>
      </c>
      <c r="N8" s="31">
        <v>0</v>
      </c>
      <c r="O8" s="31">
        <v>18862</v>
      </c>
      <c r="P8" s="32">
        <f t="shared" si="0"/>
        <v>22812</v>
      </c>
      <c r="Q8" s="5"/>
      <c r="R8" s="6"/>
      <c r="S8" s="6"/>
      <c r="T8" s="39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33">
        <v>18</v>
      </c>
      <c r="C9" s="34">
        <v>18500</v>
      </c>
      <c r="D9" s="34">
        <v>156</v>
      </c>
      <c r="E9" s="34">
        <v>0</v>
      </c>
      <c r="F9" s="34">
        <v>21</v>
      </c>
      <c r="G9" s="34">
        <v>2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1710</v>
      </c>
      <c r="N9" s="35">
        <v>0</v>
      </c>
      <c r="O9" s="34">
        <v>0</v>
      </c>
      <c r="P9" s="36">
        <f t="shared" si="0"/>
        <v>20408</v>
      </c>
      <c r="Q9" s="7"/>
      <c r="R9" s="6"/>
      <c r="S9" s="6"/>
      <c r="T9" s="39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33">
        <v>19</v>
      </c>
      <c r="C10" s="34">
        <v>21818</v>
      </c>
      <c r="D10" s="34">
        <v>217</v>
      </c>
      <c r="E10" s="34">
        <v>0</v>
      </c>
      <c r="F10" s="34">
        <v>80</v>
      </c>
      <c r="G10" s="34">
        <v>30</v>
      </c>
      <c r="H10" s="34">
        <v>0</v>
      </c>
      <c r="I10" s="34">
        <v>5</v>
      </c>
      <c r="J10" s="34">
        <v>4</v>
      </c>
      <c r="K10" s="34">
        <v>0</v>
      </c>
      <c r="L10" s="34">
        <v>0</v>
      </c>
      <c r="M10" s="34">
        <v>954</v>
      </c>
      <c r="N10" s="35">
        <v>0</v>
      </c>
      <c r="O10" s="34">
        <v>0</v>
      </c>
      <c r="P10" s="36">
        <f t="shared" si="0"/>
        <v>23127</v>
      </c>
      <c r="Q10" s="5"/>
      <c r="R10" s="6"/>
      <c r="S10" s="8"/>
      <c r="T10" s="39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33">
        <v>20</v>
      </c>
      <c r="C11" s="34">
        <v>22984</v>
      </c>
      <c r="D11" s="34">
        <v>348</v>
      </c>
      <c r="E11" s="34">
        <v>0</v>
      </c>
      <c r="F11" s="34">
        <v>132</v>
      </c>
      <c r="G11" s="34">
        <v>50</v>
      </c>
      <c r="H11" s="34">
        <v>1</v>
      </c>
      <c r="I11" s="34">
        <v>11</v>
      </c>
      <c r="J11" s="34">
        <v>7</v>
      </c>
      <c r="K11" s="34">
        <v>0</v>
      </c>
      <c r="L11" s="34">
        <v>0</v>
      </c>
      <c r="M11" s="34">
        <v>671</v>
      </c>
      <c r="N11" s="35">
        <v>0</v>
      </c>
      <c r="O11" s="34">
        <v>0</v>
      </c>
      <c r="P11" s="36">
        <f t="shared" si="0"/>
        <v>24224</v>
      </c>
      <c r="Q11" s="7"/>
      <c r="R11" s="6"/>
      <c r="S11" s="8"/>
      <c r="T11" s="39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33">
        <v>21</v>
      </c>
      <c r="C12" s="34">
        <v>20966</v>
      </c>
      <c r="D12" s="34">
        <v>489</v>
      </c>
      <c r="E12" s="34">
        <v>0</v>
      </c>
      <c r="F12" s="34">
        <v>187</v>
      </c>
      <c r="G12" s="34">
        <v>57</v>
      </c>
      <c r="H12" s="34">
        <v>1</v>
      </c>
      <c r="I12" s="34">
        <v>23</v>
      </c>
      <c r="J12" s="34">
        <v>2</v>
      </c>
      <c r="K12" s="34">
        <v>0</v>
      </c>
      <c r="L12" s="34">
        <v>0</v>
      </c>
      <c r="M12" s="34">
        <v>547</v>
      </c>
      <c r="N12" s="35">
        <v>0</v>
      </c>
      <c r="O12" s="34">
        <v>0</v>
      </c>
      <c r="P12" s="36">
        <f t="shared" si="0"/>
        <v>22293</v>
      </c>
      <c r="Q12" s="6"/>
      <c r="R12" s="6"/>
      <c r="S12" s="8"/>
      <c r="T12" s="39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33">
        <v>22</v>
      </c>
      <c r="C13" s="34">
        <v>22183</v>
      </c>
      <c r="D13" s="34">
        <v>525</v>
      </c>
      <c r="E13" s="34">
        <v>0</v>
      </c>
      <c r="F13" s="34">
        <v>235</v>
      </c>
      <c r="G13" s="34">
        <v>94</v>
      </c>
      <c r="H13" s="34">
        <v>4</v>
      </c>
      <c r="I13" s="34">
        <v>36</v>
      </c>
      <c r="J13" s="34">
        <v>6</v>
      </c>
      <c r="K13" s="34">
        <v>0</v>
      </c>
      <c r="L13" s="34">
        <v>0</v>
      </c>
      <c r="M13" s="34">
        <v>409</v>
      </c>
      <c r="N13" s="35">
        <v>0</v>
      </c>
      <c r="O13" s="34">
        <v>0</v>
      </c>
      <c r="P13" s="36">
        <f t="shared" si="0"/>
        <v>23514</v>
      </c>
      <c r="Q13" s="6"/>
      <c r="R13" s="6"/>
      <c r="S13" s="8"/>
      <c r="T13" s="39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28">
        <v>23</v>
      </c>
      <c r="C14" s="31">
        <v>22925</v>
      </c>
      <c r="D14" s="31">
        <v>557</v>
      </c>
      <c r="E14" s="31">
        <v>1</v>
      </c>
      <c r="F14" s="31">
        <v>347</v>
      </c>
      <c r="G14" s="31">
        <v>83</v>
      </c>
      <c r="H14" s="31">
        <v>4</v>
      </c>
      <c r="I14" s="31">
        <v>47</v>
      </c>
      <c r="J14" s="31">
        <v>9</v>
      </c>
      <c r="K14" s="31">
        <v>0</v>
      </c>
      <c r="L14" s="31">
        <v>0</v>
      </c>
      <c r="M14" s="31">
        <v>355</v>
      </c>
      <c r="N14" s="31">
        <v>0</v>
      </c>
      <c r="O14" s="31">
        <v>0</v>
      </c>
      <c r="P14" s="32">
        <f t="shared" si="0"/>
        <v>24351</v>
      </c>
      <c r="Q14" s="6"/>
      <c r="R14" s="6"/>
      <c r="S14" s="8"/>
      <c r="T14" s="39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28">
        <v>24</v>
      </c>
      <c r="C15" s="31">
        <v>24005</v>
      </c>
      <c r="D15" s="31">
        <v>761</v>
      </c>
      <c r="E15" s="31">
        <v>0</v>
      </c>
      <c r="F15" s="31">
        <v>435</v>
      </c>
      <c r="G15" s="31">
        <v>136</v>
      </c>
      <c r="H15" s="31">
        <v>8</v>
      </c>
      <c r="I15" s="31">
        <v>79</v>
      </c>
      <c r="J15" s="31">
        <v>16</v>
      </c>
      <c r="K15" s="31">
        <v>0</v>
      </c>
      <c r="L15" s="31">
        <v>0</v>
      </c>
      <c r="M15" s="31">
        <v>330</v>
      </c>
      <c r="N15" s="31">
        <v>0</v>
      </c>
      <c r="O15" s="31">
        <v>0</v>
      </c>
      <c r="P15" s="32">
        <f t="shared" si="0"/>
        <v>25794</v>
      </c>
      <c r="Q15" s="6"/>
      <c r="R15" s="6"/>
      <c r="S15" s="8"/>
      <c r="T15" s="39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37" t="s">
        <v>2</v>
      </c>
      <c r="C16" s="31">
        <v>115316</v>
      </c>
      <c r="D16" s="31">
        <v>4937</v>
      </c>
      <c r="E16" s="31">
        <v>2</v>
      </c>
      <c r="F16" s="31">
        <v>3442</v>
      </c>
      <c r="G16" s="31">
        <v>816</v>
      </c>
      <c r="H16" s="31">
        <v>69</v>
      </c>
      <c r="I16" s="31">
        <v>681</v>
      </c>
      <c r="J16" s="31">
        <v>150</v>
      </c>
      <c r="K16" s="31">
        <v>4</v>
      </c>
      <c r="L16" s="31">
        <v>0</v>
      </c>
      <c r="M16" s="31">
        <v>1320</v>
      </c>
      <c r="N16" s="31">
        <v>0</v>
      </c>
      <c r="O16" s="31">
        <v>0</v>
      </c>
      <c r="P16" s="32">
        <f t="shared" si="0"/>
        <v>126737</v>
      </c>
      <c r="Q16" s="6"/>
      <c r="R16" s="6"/>
      <c r="S16" s="8"/>
      <c r="T16" s="39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37" t="s">
        <v>3</v>
      </c>
      <c r="C17" s="31">
        <v>113260</v>
      </c>
      <c r="D17" s="31">
        <v>6452</v>
      </c>
      <c r="E17" s="31">
        <v>2</v>
      </c>
      <c r="F17" s="31">
        <v>4832</v>
      </c>
      <c r="G17" s="31">
        <v>1130</v>
      </c>
      <c r="H17" s="31">
        <v>85</v>
      </c>
      <c r="I17" s="31">
        <v>1250</v>
      </c>
      <c r="J17" s="31">
        <v>197</v>
      </c>
      <c r="K17" s="31">
        <v>12</v>
      </c>
      <c r="L17" s="31">
        <v>0</v>
      </c>
      <c r="M17" s="31">
        <v>995</v>
      </c>
      <c r="N17" s="31">
        <v>0</v>
      </c>
      <c r="O17" s="31">
        <v>0</v>
      </c>
      <c r="P17" s="32">
        <f t="shared" si="0"/>
        <v>128215</v>
      </c>
      <c r="Q17" s="6"/>
      <c r="R17" s="6"/>
      <c r="S17" s="6"/>
      <c r="T17" s="27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38" t="s">
        <v>4</v>
      </c>
      <c r="C18" s="34">
        <v>110390</v>
      </c>
      <c r="D18" s="34">
        <v>6998</v>
      </c>
      <c r="E18" s="34">
        <v>4</v>
      </c>
      <c r="F18" s="34">
        <v>5289</v>
      </c>
      <c r="G18" s="34">
        <v>1229</v>
      </c>
      <c r="H18" s="34">
        <v>108</v>
      </c>
      <c r="I18" s="34">
        <v>1430</v>
      </c>
      <c r="J18" s="34">
        <v>240</v>
      </c>
      <c r="K18" s="34">
        <v>16</v>
      </c>
      <c r="L18" s="34">
        <v>0</v>
      </c>
      <c r="M18" s="34">
        <v>632</v>
      </c>
      <c r="N18" s="35">
        <v>0</v>
      </c>
      <c r="O18" s="34">
        <v>0</v>
      </c>
      <c r="P18" s="36">
        <f t="shared" si="0"/>
        <v>126336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38" t="s">
        <v>5</v>
      </c>
      <c r="C19" s="34">
        <v>98136</v>
      </c>
      <c r="D19" s="34">
        <v>6949</v>
      </c>
      <c r="E19" s="34">
        <v>2</v>
      </c>
      <c r="F19" s="34">
        <v>5365</v>
      </c>
      <c r="G19" s="34">
        <v>1280</v>
      </c>
      <c r="H19" s="34">
        <v>117</v>
      </c>
      <c r="I19" s="34">
        <v>1623</v>
      </c>
      <c r="J19" s="34">
        <v>304</v>
      </c>
      <c r="K19" s="34">
        <v>16</v>
      </c>
      <c r="L19" s="34">
        <v>0</v>
      </c>
      <c r="M19" s="34">
        <v>428</v>
      </c>
      <c r="N19" s="35">
        <v>0</v>
      </c>
      <c r="O19" s="34">
        <v>0</v>
      </c>
      <c r="P19" s="36">
        <f t="shared" si="0"/>
        <v>114220</v>
      </c>
      <c r="Q19" s="6"/>
      <c r="R19" s="6"/>
      <c r="S19" s="6"/>
      <c r="T19" s="8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38" t="s">
        <v>6</v>
      </c>
      <c r="C20" s="34">
        <v>86834</v>
      </c>
      <c r="D20" s="34">
        <v>7333</v>
      </c>
      <c r="E20" s="34">
        <v>1</v>
      </c>
      <c r="F20" s="34">
        <v>5281</v>
      </c>
      <c r="G20" s="34">
        <v>1347</v>
      </c>
      <c r="H20" s="34">
        <v>93</v>
      </c>
      <c r="I20" s="34">
        <v>1799</v>
      </c>
      <c r="J20" s="34">
        <v>379</v>
      </c>
      <c r="K20" s="34">
        <v>13</v>
      </c>
      <c r="L20" s="34">
        <v>0</v>
      </c>
      <c r="M20" s="34">
        <v>335</v>
      </c>
      <c r="N20" s="35">
        <v>0</v>
      </c>
      <c r="O20" s="34">
        <v>0</v>
      </c>
      <c r="P20" s="36">
        <f t="shared" si="0"/>
        <v>103415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38" t="s">
        <v>7</v>
      </c>
      <c r="C21" s="34">
        <v>86072</v>
      </c>
      <c r="D21" s="34">
        <v>8465</v>
      </c>
      <c r="E21" s="34">
        <v>1</v>
      </c>
      <c r="F21" s="34">
        <v>5151</v>
      </c>
      <c r="G21" s="34">
        <v>1418</v>
      </c>
      <c r="H21" s="34">
        <v>114</v>
      </c>
      <c r="I21" s="34">
        <v>2128</v>
      </c>
      <c r="J21" s="34">
        <v>376</v>
      </c>
      <c r="K21" s="34">
        <v>20</v>
      </c>
      <c r="L21" s="34">
        <v>0</v>
      </c>
      <c r="M21" s="34">
        <v>284</v>
      </c>
      <c r="N21" s="35">
        <v>0</v>
      </c>
      <c r="O21" s="34">
        <v>0</v>
      </c>
      <c r="P21" s="36">
        <f t="shared" si="0"/>
        <v>104029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38" t="s">
        <v>8</v>
      </c>
      <c r="C22" s="34">
        <v>95082</v>
      </c>
      <c r="D22" s="34">
        <v>10113</v>
      </c>
      <c r="E22" s="34">
        <v>3</v>
      </c>
      <c r="F22" s="34">
        <v>6002</v>
      </c>
      <c r="G22" s="34">
        <v>1646</v>
      </c>
      <c r="H22" s="34">
        <v>158</v>
      </c>
      <c r="I22" s="34">
        <v>2662</v>
      </c>
      <c r="J22" s="34">
        <v>513</v>
      </c>
      <c r="K22" s="34">
        <v>33</v>
      </c>
      <c r="L22" s="34">
        <v>0</v>
      </c>
      <c r="M22" s="34">
        <v>219</v>
      </c>
      <c r="N22" s="35">
        <v>0</v>
      </c>
      <c r="O22" s="34">
        <v>0</v>
      </c>
      <c r="P22" s="36">
        <f t="shared" si="0"/>
        <v>116431</v>
      </c>
      <c r="Q22" s="6"/>
      <c r="R22" s="6"/>
      <c r="S22" s="6"/>
      <c r="T22" s="8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37" t="s">
        <v>9</v>
      </c>
      <c r="C23" s="31">
        <v>97004</v>
      </c>
      <c r="D23" s="31">
        <v>10197</v>
      </c>
      <c r="E23" s="31">
        <v>2</v>
      </c>
      <c r="F23" s="31">
        <v>5921</v>
      </c>
      <c r="G23" s="31">
        <v>1709</v>
      </c>
      <c r="H23" s="31">
        <v>186</v>
      </c>
      <c r="I23" s="31">
        <v>2755</v>
      </c>
      <c r="J23" s="31">
        <v>562</v>
      </c>
      <c r="K23" s="31">
        <v>37</v>
      </c>
      <c r="L23" s="31">
        <v>0</v>
      </c>
      <c r="M23" s="31">
        <v>141</v>
      </c>
      <c r="N23" s="31">
        <v>0</v>
      </c>
      <c r="O23" s="31">
        <v>0</v>
      </c>
      <c r="P23" s="32">
        <f t="shared" si="0"/>
        <v>118514</v>
      </c>
      <c r="Q23" s="6"/>
      <c r="R23" s="6"/>
      <c r="S23" s="6"/>
      <c r="T23" s="8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37" t="s">
        <v>10</v>
      </c>
      <c r="C24" s="31">
        <v>88678</v>
      </c>
      <c r="D24" s="31">
        <v>8246</v>
      </c>
      <c r="E24" s="31">
        <v>2</v>
      </c>
      <c r="F24" s="31">
        <v>4594</v>
      </c>
      <c r="G24" s="31">
        <v>1227</v>
      </c>
      <c r="H24" s="31">
        <v>130</v>
      </c>
      <c r="I24" s="31">
        <v>1772</v>
      </c>
      <c r="J24" s="31">
        <v>369</v>
      </c>
      <c r="K24" s="31">
        <v>21</v>
      </c>
      <c r="L24" s="31">
        <v>0</v>
      </c>
      <c r="M24" s="31">
        <v>58</v>
      </c>
      <c r="N24" s="31">
        <v>0</v>
      </c>
      <c r="O24" s="31">
        <v>0</v>
      </c>
      <c r="P24" s="32">
        <f t="shared" si="0"/>
        <v>105097</v>
      </c>
      <c r="Q24" s="6"/>
      <c r="R24" s="6"/>
      <c r="S24" s="6"/>
      <c r="T24" s="8"/>
      <c r="U24" s="6"/>
      <c r="V24" s="8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37" t="s">
        <v>11</v>
      </c>
      <c r="C25" s="31">
        <v>73595</v>
      </c>
      <c r="D25" s="31">
        <v>5357</v>
      </c>
      <c r="E25" s="31">
        <v>0</v>
      </c>
      <c r="F25" s="31">
        <v>2640</v>
      </c>
      <c r="G25" s="31">
        <v>660</v>
      </c>
      <c r="H25" s="31">
        <v>60</v>
      </c>
      <c r="I25" s="31">
        <v>851</v>
      </c>
      <c r="J25" s="31">
        <v>164</v>
      </c>
      <c r="K25" s="31">
        <v>18</v>
      </c>
      <c r="L25" s="31">
        <v>0</v>
      </c>
      <c r="M25" s="31">
        <v>29</v>
      </c>
      <c r="N25" s="31">
        <v>0</v>
      </c>
      <c r="O25" s="31">
        <v>0</v>
      </c>
      <c r="P25" s="32">
        <f t="shared" si="0"/>
        <v>83374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37" t="s">
        <v>15</v>
      </c>
      <c r="C26" s="31">
        <v>49168</v>
      </c>
      <c r="D26" s="31">
        <v>2692</v>
      </c>
      <c r="E26" s="31">
        <v>1</v>
      </c>
      <c r="F26" s="31">
        <v>1320</v>
      </c>
      <c r="G26" s="31">
        <v>305</v>
      </c>
      <c r="H26" s="31">
        <v>30</v>
      </c>
      <c r="I26" s="31">
        <v>341</v>
      </c>
      <c r="J26" s="31">
        <v>50</v>
      </c>
      <c r="K26" s="31">
        <v>11</v>
      </c>
      <c r="L26" s="31">
        <v>0</v>
      </c>
      <c r="M26" s="31">
        <v>20</v>
      </c>
      <c r="N26" s="31">
        <v>0</v>
      </c>
      <c r="O26" s="31">
        <v>0</v>
      </c>
      <c r="P26" s="32">
        <f t="shared" si="0"/>
        <v>53938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38" t="s">
        <v>16</v>
      </c>
      <c r="C27" s="34">
        <v>33566</v>
      </c>
      <c r="D27" s="34">
        <v>1246</v>
      </c>
      <c r="E27" s="34">
        <v>0</v>
      </c>
      <c r="F27" s="34">
        <v>498</v>
      </c>
      <c r="G27" s="34">
        <v>128</v>
      </c>
      <c r="H27" s="34">
        <v>8</v>
      </c>
      <c r="I27" s="34">
        <v>100</v>
      </c>
      <c r="J27" s="34">
        <v>12</v>
      </c>
      <c r="K27" s="34">
        <v>3</v>
      </c>
      <c r="L27" s="34">
        <v>0</v>
      </c>
      <c r="M27" s="34">
        <v>10</v>
      </c>
      <c r="N27" s="35">
        <v>0</v>
      </c>
      <c r="O27" s="34">
        <v>0</v>
      </c>
      <c r="P27" s="36">
        <f t="shared" si="0"/>
        <v>35571</v>
      </c>
      <c r="Q27" s="6"/>
      <c r="R27" s="6"/>
      <c r="S27" s="8"/>
      <c r="T27" s="8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38" t="s">
        <v>17</v>
      </c>
      <c r="C28" s="34">
        <v>20928</v>
      </c>
      <c r="D28" s="34">
        <v>541</v>
      </c>
      <c r="E28" s="34">
        <v>0</v>
      </c>
      <c r="F28" s="34">
        <v>139</v>
      </c>
      <c r="G28" s="34">
        <v>21</v>
      </c>
      <c r="H28" s="34">
        <v>3</v>
      </c>
      <c r="I28" s="34">
        <v>16</v>
      </c>
      <c r="J28" s="34">
        <v>4</v>
      </c>
      <c r="K28" s="34">
        <v>1</v>
      </c>
      <c r="L28" s="34">
        <v>0</v>
      </c>
      <c r="M28" s="34">
        <v>4</v>
      </c>
      <c r="N28" s="35">
        <v>0</v>
      </c>
      <c r="O28" s="34">
        <v>0</v>
      </c>
      <c r="P28" s="36">
        <f t="shared" si="0"/>
        <v>21657</v>
      </c>
      <c r="Q28" s="6"/>
      <c r="R28" s="6"/>
      <c r="S28" s="6"/>
      <c r="T28" s="8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38" t="s">
        <v>18</v>
      </c>
      <c r="C29" s="34">
        <v>9947</v>
      </c>
      <c r="D29" s="34">
        <v>140</v>
      </c>
      <c r="E29" s="34">
        <v>0</v>
      </c>
      <c r="F29" s="34">
        <v>25</v>
      </c>
      <c r="G29" s="34">
        <v>5</v>
      </c>
      <c r="H29" s="34">
        <v>0</v>
      </c>
      <c r="I29" s="34">
        <v>4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4">
        <v>0</v>
      </c>
      <c r="P29" s="36">
        <f t="shared" si="0"/>
        <v>10121</v>
      </c>
      <c r="Q29" s="6"/>
      <c r="R29" s="6"/>
      <c r="S29" s="6"/>
      <c r="T29" s="8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38" t="s">
        <v>19</v>
      </c>
      <c r="C30" s="34">
        <v>2273</v>
      </c>
      <c r="D30" s="34">
        <v>24</v>
      </c>
      <c r="E30" s="34">
        <v>0</v>
      </c>
      <c r="F30" s="34">
        <v>3</v>
      </c>
      <c r="G30" s="34">
        <v>0</v>
      </c>
      <c r="H30" s="34">
        <v>0</v>
      </c>
      <c r="I30" s="34">
        <v>1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  <c r="O30" s="34">
        <v>0</v>
      </c>
      <c r="P30" s="36">
        <f t="shared" si="0"/>
        <v>2301</v>
      </c>
      <c r="Q30" s="6"/>
      <c r="R30" s="6"/>
      <c r="S30" s="8"/>
      <c r="T30" s="8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38" t="s">
        <v>20</v>
      </c>
      <c r="C31" s="34">
        <v>167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4">
        <v>0</v>
      </c>
      <c r="P31" s="36">
        <f t="shared" si="0"/>
        <v>167</v>
      </c>
      <c r="Q31" s="6"/>
      <c r="R31" s="6"/>
      <c r="S31" s="6"/>
      <c r="T31" s="8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.75" thickBot="1">
      <c r="B32" s="40" t="s">
        <v>1</v>
      </c>
      <c r="C32" s="41">
        <f>SUM(C7:C31)</f>
        <v>1234750</v>
      </c>
      <c r="D32" s="41">
        <f>SUM(D5:D31)</f>
        <v>82769</v>
      </c>
      <c r="E32" s="41">
        <f>SUM(E7:E31)</f>
        <v>21</v>
      </c>
      <c r="F32" s="41">
        <f>SUM(F7:F31)</f>
        <v>51939</v>
      </c>
      <c r="G32" s="41">
        <f>SUM(G7:G31)</f>
        <v>13373</v>
      </c>
      <c r="H32" s="41">
        <f>SUM(H7:H31)</f>
        <v>1179</v>
      </c>
      <c r="I32" s="41">
        <f aca="true" t="shared" si="1" ref="I32:O32">SUM(I5:I31)</f>
        <v>17615</v>
      </c>
      <c r="J32" s="41">
        <f t="shared" si="1"/>
        <v>3364</v>
      </c>
      <c r="K32" s="41">
        <f t="shared" si="1"/>
        <v>205</v>
      </c>
      <c r="L32" s="41">
        <f>SUM(L5:L31)</f>
        <v>1118</v>
      </c>
      <c r="M32" s="41">
        <f>SUM(M5:M31)</f>
        <v>28475</v>
      </c>
      <c r="N32" s="41">
        <f t="shared" si="1"/>
        <v>6489</v>
      </c>
      <c r="O32" s="41">
        <f t="shared" si="1"/>
        <v>33627</v>
      </c>
      <c r="P32" s="55">
        <f t="shared" si="0"/>
        <v>1474924</v>
      </c>
      <c r="Q32" s="6"/>
      <c r="R32" s="6"/>
      <c r="S32" s="6"/>
      <c r="T32" s="8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5">
      <c r="B33" s="1"/>
      <c r="C33" s="2"/>
      <c r="D33" s="2"/>
      <c r="E33" s="2"/>
      <c r="F33" s="2"/>
      <c r="G33" s="2"/>
      <c r="H33" s="2"/>
      <c r="I33" s="4"/>
      <c r="J33" s="2"/>
      <c r="K33" s="2"/>
      <c r="L33" s="2"/>
      <c r="M33" s="2"/>
      <c r="N33" s="42"/>
      <c r="O33" s="42"/>
      <c r="P33" s="2"/>
      <c r="Q33" s="11"/>
      <c r="R33" s="11"/>
      <c r="S33" s="11"/>
      <c r="T33" s="6"/>
      <c r="U33" s="11"/>
      <c r="V33" s="11"/>
      <c r="W33" s="11"/>
      <c r="X33" s="11"/>
      <c r="Y33" s="1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1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ht="15">
      <c r="T371" s="1"/>
    </row>
  </sheetData>
  <sheetProtection/>
  <mergeCells count="10">
    <mergeCell ref="E3:E4"/>
    <mergeCell ref="D3:D4"/>
    <mergeCell ref="C3:C4"/>
    <mergeCell ref="B3:B4"/>
    <mergeCell ref="N33:O33"/>
    <mergeCell ref="P3:P4"/>
    <mergeCell ref="F3:K3"/>
    <mergeCell ref="L3:M3"/>
    <mergeCell ref="O3:O4"/>
    <mergeCell ref="N3:N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Betty Johnsopn</cp:lastModifiedBy>
  <cp:lastPrinted>2020-03-16T23:27:57Z</cp:lastPrinted>
  <dcterms:created xsi:type="dcterms:W3CDTF">2001-03-26T17:28:13Z</dcterms:created>
  <dcterms:modified xsi:type="dcterms:W3CDTF">2021-02-25T21:07:02Z</dcterms:modified>
  <cp:category/>
  <cp:version/>
  <cp:contentType/>
  <cp:contentStatus/>
</cp:coreProperties>
</file>